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bookViews>
    <workbookView xWindow="240" yWindow="120" windowWidth="18060" windowHeight="7050"/>
  </bookViews>
  <sheets>
    <sheet name="Sor_Kor_Ror_1_Report" sheetId="1" r:id="rId1"/>
  </sheets>
  <definedNames>
    <definedName name="_xlnm.Print_Titles" localSheetId="0">Sor_Kor_Ror_1_Report!$1:$7</definedName>
  </definedNames>
  <calcPr calcId="162913"/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16" i="1"/>
  <c r="F17" i="1"/>
  <c r="F18" i="1"/>
  <c r="F19" i="1"/>
  <c r="F12" i="1"/>
  <c r="F13" i="1"/>
  <c r="F14" i="1"/>
  <c r="F15" i="1"/>
  <c r="F11" i="1"/>
</calcChain>
</file>

<file path=xl/sharedStrings.xml><?xml version="1.0" encoding="utf-8"?>
<sst xmlns="http://schemas.openxmlformats.org/spreadsheetml/2006/main" count="189" uniqueCount="111">
  <si>
    <t>แบบ สขร. 1</t>
  </si>
  <si>
    <t/>
  </si>
  <si>
    <t>สรุปผลการดำเนินการจัดซื้อจัดจ้างในรอบเดือน มีนาคม 2569</t>
  </si>
  <si>
    <t>มหาวิทยาลัยเทคโนโลยีพระจอมเกล้าพระนครเหนือ</t>
  </si>
  <si>
    <t>วันที่ 3 เดือน เมษายน พ.ศ. 2569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</si>
  <si>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</si>
  <si>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</si>
  <si>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</si>
  <si>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</si>
  <si>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</si>
  <si>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</si>
  <si>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วัสดุการศึกษา จำนวน 3 รายการ</t>
  </si>
  <si>
    <t>9,983.10</t>
  </si>
  <si>
    <t xml:space="preserve">บริษัท วีอาร์ ไบโอซายน์เอ็นซ์ จำกัด
ราคาที่เสนอ 9,983.10 บาท
</t>
  </si>
  <si>
    <t xml:space="preserve">บริษัท วีอาร์ ไบโอซายน์เอ็นซ์ จำกัด
ราคาที่ตกลงซื้อ 9,983.10 บาท
</t>
  </si>
  <si>
    <t>ราคาต่ำสุด</t>
  </si>
  <si>
    <t xml:space="preserve">IV 6901027
วันที่ 02/03/2569
</t>
  </si>
  <si>
    <t>วัสดุการศึกษา จำนวน 2 รายการ</t>
  </si>
  <si>
    <t>9,993.80</t>
  </si>
  <si>
    <t xml:space="preserve">บริษัท วีอาร์ ไบโอซายน์เอ็นซ์ จำกัด
ราคาที่เสนอ 9,993.80 บาท
</t>
  </si>
  <si>
    <t xml:space="preserve">บริษัท วีอาร์ ไบโอซายน์เอ็นซ์ จำกัด
ราคาที่ตกลงซื้อ 9,993.80 บาท
</t>
  </si>
  <si>
    <t xml:space="preserve">IV 6901028
วันที่ 02/03/2569
</t>
  </si>
  <si>
    <t>ใบสั่งจ้างซ่อมเครื่องนึ่งฆ่าเชื้อ (ห้องปฏิบัติการ 53-504) จำนวน 1 งาน</t>
  </si>
  <si>
    <t>12,840.00</t>
  </si>
  <si>
    <t>เฉพาะเจาะจง</t>
  </si>
  <si>
    <t>บริษัท ซีจี ไซแอนติฟิค จำกัด
ราคาที่เสนอ 12,840.00 บาท</t>
  </si>
  <si>
    <t>บริษัท ซีจี ไซแอนติฟิค จำกัด
ราคาที่ตกลงซื้อ 12,840.00 บาท</t>
  </si>
  <si>
    <t>ราคาต่ำสุดและอยู่ในวงเงินงบประมาณ</t>
  </si>
  <si>
    <t>PO314-2-69030001
วันที่ 06/03/2569</t>
  </si>
  <si>
    <t>ใบสั่งจ้างซ่อมเครื่องทำแห้งแบบเยือกแข็ง (ห้องปฏิบัติการ 53-504) จำนวน 1 งาน</t>
  </si>
  <si>
    <t>5,350.00</t>
  </si>
  <si>
    <t>บริษัท กิบไทย จำกัด
ราคาที่เสนอ 5,350.00 บาท</t>
  </si>
  <si>
    <t>บริษัท กิบไทย จำกัด
ราคาที่ตกลงซื้อ 5,350.00 บาท</t>
  </si>
  <si>
    <t>PO314-2-69030002
วันที่ 06/03/2569</t>
  </si>
  <si>
    <t xml:space="preserve">ใบสั่งจ้างซ่อมเครื่องวัดพื้นที่ผิวและความพรุน (ห้องปฏิบัติการ 53-706) จำนวน 1 งาน </t>
  </si>
  <si>
    <t>18,361.20</t>
  </si>
  <si>
    <t>บริษัท แอนตัน พาร์ (ประเทศไทย) จำกัด
ราคาที่เสนอ 18,361.20 บาท</t>
  </si>
  <si>
    <t>บริษัท แอนตัน พาร์ (ประเทศไทย) จำกัด
ราคาที่ตกลงซื้อ 18,361.20 บาท</t>
  </si>
  <si>
    <t>PO314-2-69030003
วันที่ 06/03/2569</t>
  </si>
  <si>
    <t>ใบสั่งจ้างเหมาตรวจสอบเครื่องสำรองไฟฟ้าและปรับแรงดันไฟฟ้าอัตโนมัติ (ห้องปฏิบัติการ 53-706) จำนวน 1 งาน</t>
  </si>
  <si>
    <t>บริษัท เพาเวอร์เมติค จำกัด
ราคาที่เสนอ 5,350.00 บาท</t>
  </si>
  <si>
    <t>บริษัท เพาเวอร์เมติค จำกัด
ราคาที่ตกลงซื้อ 5,350.00 บาท</t>
  </si>
  <si>
    <t>PO314-2-69030004
วันที่ 06/03/2569</t>
  </si>
  <si>
    <t>ค่าน้ำมันดีเซล รถตู้ทะเบียน ฮร 2865 กทม. (ประจำเดือนกุมภาพันธ์ พ.ศ. 2569) จำนวน 1 งาน</t>
  </si>
  <si>
    <t>8,980.00</t>
  </si>
  <si>
    <t xml:space="preserve">ธนาคารกรุงไทย จำกัด (มหาชน)
ราคาที่เสนอ 8,980.00 บาท
</t>
  </si>
  <si>
    <t xml:space="preserve">ธนาคารกรุงไทย จำกัด (มหาชน)
ราคาที่ตกลงซื้อ 8,980.00 บาท
</t>
  </si>
  <si>
    <t xml:space="preserve">2000000000064564
วันที่ 12/03/2569
</t>
  </si>
  <si>
    <t xml:space="preserve">กระเป๋าผ้าหูหิ้วคู่ ขนาดกว้าง 16 นิ้วสูง 14 นิ้ว (ความสูงรวมกัน) จำนวน 175 ใบ </t>
  </si>
  <si>
    <t>9,975.00</t>
  </si>
  <si>
    <t xml:space="preserve">สุมาลีการ์เมนท์
ราคาที่เสนอ 9,975.00 บาท
</t>
  </si>
  <si>
    <t xml:space="preserve">สุมาลีการ์เมนท์
ราคาที่ตกลงซื้อ 9,975.00 บาท
</t>
  </si>
  <si>
    <t xml:space="preserve">25/2
วันที่ 13/03/2569
</t>
  </si>
  <si>
    <t>พวงหรีดดอกไม้สด จำนวน 1 พวง</t>
  </si>
  <si>
    <t>1,000.00</t>
  </si>
  <si>
    <t xml:space="preserve">ร้านดอกไม้เทพชิต ฟลอริส
ราคาที่เสนอ 1,000.00 บาท
</t>
  </si>
  <si>
    <t xml:space="preserve">ร้านดอกไม้เทพชิต ฟลอริส
ราคาที่ตกลงซื้อ 1,000.00 บาท
</t>
  </si>
  <si>
    <t xml:space="preserve">27/05
วันที่ 15/03/2569
</t>
  </si>
  <si>
    <t>ใบสั่งจ้างซ่อมเครื่องกลั่นน้ำพร้อมเครื่องกรองน้ำและแท๊งกักเก็บ จำนวน 1 งาน</t>
  </si>
  <si>
    <t>25,038.00</t>
  </si>
  <si>
    <t>บริษัท วิช ไซเอนซ์ แอนด์ เซอร์วิส จำกัด
ราคาที่เสนอ 25,038.00 บาท</t>
  </si>
  <si>
    <t>บริษัท วิช ไซเอนซ์ แอนด์ เซอร์วิส จำกัด
ราคาที่ตกลงซื้อ 25,038.00 บาท</t>
  </si>
  <si>
    <t>PO314-2-69030006
วันที่ 18/03/2569</t>
  </si>
  <si>
    <t>ใบสั่งจ้างเหมาบำรุงรักษาเชิงป้องกันเครื่องชั่งแบบวิเคราะห์ค่าความชื้น จำนวน 1 งาน</t>
  </si>
  <si>
    <t>42,073.74</t>
  </si>
  <si>
    <t>บริษัท เมทเล่อร์-โทเลโด (ประเทศไทย) จำกัด
ราคาที่เสนอ 42,073.74 บาท</t>
  </si>
  <si>
    <t>บริษัท เมทเล่อร์-โทเลโด (ประเทศไทย) จำกัด
ราคาที่ตกลงซื้อ 42,073.74 บาท</t>
  </si>
  <si>
    <t>PO314-2-69030008
วันที่ 18/03/2569</t>
  </si>
  <si>
    <t>ขออนุมัติ ซื้อก๊าซสำหรับเครื่องมือวิเคราะห์ชั้นสูง (ห้องปฏิบัติการ 53-706) จำนวน 4 รายการ</t>
  </si>
  <si>
    <t>18,125.80</t>
  </si>
  <si>
    <t>บริษัท ไทยสเปเชี่ยลแก๊ส จำกัด
ราคาที่เสนอ 18,125.80 บาท</t>
  </si>
  <si>
    <t>บริษัท ไทยสเปเชี่ยลแก๊ส จำกัด
ราคาที่ตกลงซื้อ 18,125.80 บาท</t>
  </si>
  <si>
    <t>NP314-69030001
วันที่ 18/03/2569</t>
  </si>
  <si>
    <t>ใบสั่งซื้อจอแสดงผลดิจิทัล ขนาดไม่น้อยกว่า 43 นิ้ว จำนวน 1 จอ</t>
  </si>
  <si>
    <t>30,120.50</t>
  </si>
  <si>
    <t>บริษัท ไอพลัสซอฟต์เทคโนโลยี  จำกัด
ราคาที่เสนอ 30,120.50 บาท</t>
  </si>
  <si>
    <t>บริษัท ไอพลัสซอฟต์เทคโนโลยี  จำกัด
ราคาที่ตกลงซื้อ 30,120.50 บาท</t>
  </si>
  <si>
    <t>ราคาต่ำสุด และอยู่ในวงเงินงบประมาณ</t>
  </si>
  <si>
    <t>PO314-1-69030002
วันที่ 18/03/2569</t>
  </si>
  <si>
    <t>ใบสั่งจ้างซ่อมแซมบำรุงรักษารถตู้ทะเบียน ฮร 2865 ระยะ 460,000 กิโลเมตร  กทม. จำนวน 1 งาน</t>
  </si>
  <si>
    <t>4,401.98</t>
  </si>
  <si>
    <t>บจก. โตโยต้าพาวิลเลี่ยน ระยอง (2005)
ราคาที่เสนอ 4,401.98 บาท</t>
  </si>
  <si>
    <t>บจก. โตโยต้าพาวิลเลี่ยน ระยอง (2005)
ราคาที่ตกลงซื้อ 4,401.98 บาท</t>
  </si>
  <si>
    <t>PO314-2-69030013
วันที่ 19/03/2569</t>
  </si>
  <si>
    <t>ใบสั่งซื้อมอเตอร์ไฟฟ้า (ห้องปฏิบัติการ 54PRC-317) จำนวน 1 ตัว</t>
  </si>
  <si>
    <t>5,000.00</t>
  </si>
  <si>
    <t>ห้างหุ้นส่วนจำกัด บุญฟ้าการค้า
ราคาที่เสนอ 5,000.00 บาท</t>
  </si>
  <si>
    <t>ห้างหุ้นส่วนจำกัด บุญฟ้าการค้า
ราคาที่ตกลงซื้อ 5,000.00 บาท</t>
  </si>
  <si>
    <t>PO314-1-69030004
วันที่ 19/03/2569</t>
  </si>
  <si>
    <t>ใบสั่งซื้อหลอดยูวี (ห้องปฏิบัติการ 53-304) จำนวน 2 หลอด</t>
  </si>
  <si>
    <t>10,700.00</t>
  </si>
  <si>
    <t>บริษัท แลมบ์ด้า ไซเอนติฟิค จำกัด
ราคาที่เสนอ 10,700.00 บาท</t>
  </si>
  <si>
    <t>บริษัท แลมบ์ด้า ไซเอนติฟิค จำกัด
ราคาที่ตกลงซื้อ 10,700.00 บาท</t>
  </si>
  <si>
    <t>PO314-1-69030005
วันที่ 19/03/2569</t>
  </si>
  <si>
    <t>ใบสั่งซื้อปากกาหมึกน้ำมัน จำนวน 500 ด้าม</t>
  </si>
  <si>
    <t>ศูนย์ส่งเสริมสวัสดิการและสิ่งจูงใจ มจพ.
ราคาที่เสนอ 5,000.00 บาท</t>
  </si>
  <si>
    <t>ศูนย์ส่งเสริมสวัสดิการและสิ่งจูงใจ มจพ.
ราคาที่ตกลงซื้อ 5,000.00 บาท</t>
  </si>
  <si>
    <t>PO314-1-69030006
วันที่ 19/03/2569</t>
  </si>
  <si>
    <t>ใบสั่งจ้างเหมาล้างทำความสะอาดเครื่องปรับอากาศ จำนวน 1 งาน</t>
  </si>
  <si>
    <t>200,839.00</t>
  </si>
  <si>
    <t>ห้างหุ้นส่วนจำกัด  ชิลลี่ เซอร์วิส 
ราคาที่เสนอ 200,839.00 บาท</t>
  </si>
  <si>
    <t>ห้างหุ้นส่วนจำกัด  ชิลลี่ เซอร์วิส 
ราคาที่ตกลงซื้อ 200,839.00 บาท</t>
  </si>
  <si>
    <t>PO314-2-69030016
วันที่ 20/03/2569</t>
  </si>
  <si>
    <t>ค่าน้ำดื่ม ขนาด 18.9 ลิตร  (ประจำเดือนกุมภาพันธ์ พ.ศ. 2569) จำนวน 107 ถัง</t>
  </si>
  <si>
    <t>3,210.00</t>
  </si>
  <si>
    <t xml:space="preserve">รุ่งเรือง น้ำดื่ม
ราคาที่เสนอ 3,210.00 บาท
</t>
  </si>
  <si>
    <t xml:space="preserve">รุ่งเรือง น้ำดื่ม
ราคาที่ตกลงซื้อ 3,210.00 บาท
</t>
  </si>
  <si>
    <t xml:space="preserve">27/45
วันที่ 24/03/2569
</t>
  </si>
  <si>
    <t>ลำดับ
ที่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</si>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</sst>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showGridLines="0" tabSelected="1" zoomScale="110" zoomScaleNormal="110" workbookViewId="0">
      <pane ySplit="7" topLeftCell="A8" activePane="bottomLeft" state="frozen"/>
      <selection pane="bottomLeft" activeCell="Q9" sqref="Q9"/>
    </sheetView>
  </sheetViews>
  <sheetFormatPr defaultRowHeight="18.75" x14ac:dyDescent="0.3"/>
  <cols>
    <col min="1" max="1" width="0.42578125" style="2" customWidth="1"/>
    <col min="2" max="2" width="0" style="2" hidden="1" customWidth="1"/>
    <col min="3" max="3" width="5.5703125" style="2" customWidth="1"/>
    <col min="4" max="4" width="38.5703125" style="2" customWidth="1"/>
    <col min="5" max="7" width="17" style="2" customWidth="1"/>
    <col min="8" max="9" width="33.7109375" style="2" customWidth="1"/>
    <col min="10" max="10" width="22.28515625" style="2" customWidth="1"/>
    <col min="11" max="11" width="12.85546875" style="2" customWidth="1"/>
    <col min="12" max="12" width="9.42578125" style="2" customWidth="1"/>
    <col min="13" max="13" width="0.7109375" style="2" customWidth="1"/>
    <col min="14" max="14" width="0" style="2" hidden="1" customWidth="1"/>
    <col min="15" max="15" width="0.42578125" style="2" customWidth="1"/>
    <col min="16" max="16384" width="9.140625" style="2"/>
  </cols>
  <sheetData>
    <row r="2" spans="1:15" x14ac:dyDescent="0.3">
      <c r="L2" s="3" t="s">
        <v>0</v>
      </c>
    </row>
    <row r="3" spans="1:1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5" x14ac:dyDescent="0.3">
      <c r="B5" s="1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5" x14ac:dyDescent="0.3">
      <c r="B6" s="1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5" x14ac:dyDescent="0.3">
      <c r="B7" s="1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5" ht="78" customHeight="1" x14ac:dyDescent="0.3">
      <c r="A8" s="1" t="s">
        <v>1</v>
      </c>
      <c r="B8" s="5"/>
      <c r="C8" s="6" t="s">
        <v>108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109</v>
      </c>
      <c r="J8" s="6" t="s">
        <v>10</v>
      </c>
      <c r="K8" s="7" t="s">
        <v>110</v>
      </c>
      <c r="L8" s="8"/>
      <c r="M8" s="9"/>
      <c r="O8" s="10" t="s">
        <v>1</v>
      </c>
    </row>
    <row r="9" spans="1:15" ht="78" customHeight="1" x14ac:dyDescent="0.3">
      <c r="A9" s="11" t="s">
        <v>1</v>
      </c>
      <c r="B9" s="5"/>
      <c r="C9" s="12">
        <v>1</v>
      </c>
      <c r="D9" s="13" t="s">
        <v>11</v>
      </c>
      <c r="E9" s="14" t="s">
        <v>12</v>
      </c>
      <c r="F9" s="14" t="s">
        <v>12</v>
      </c>
      <c r="G9" s="13" t="s">
        <v>24</v>
      </c>
      <c r="H9" s="13" t="s">
        <v>13</v>
      </c>
      <c r="I9" s="13" t="s">
        <v>14</v>
      </c>
      <c r="J9" s="13" t="s">
        <v>15</v>
      </c>
      <c r="K9" s="15" t="s">
        <v>16</v>
      </c>
      <c r="L9" s="8"/>
      <c r="M9" s="9"/>
      <c r="O9" s="16" t="s">
        <v>1</v>
      </c>
    </row>
    <row r="10" spans="1:15" ht="78" customHeight="1" x14ac:dyDescent="0.3">
      <c r="A10" s="11" t="s">
        <v>1</v>
      </c>
      <c r="B10" s="5"/>
      <c r="C10" s="12">
        <v>2</v>
      </c>
      <c r="D10" s="13" t="s">
        <v>17</v>
      </c>
      <c r="E10" s="14" t="s">
        <v>18</v>
      </c>
      <c r="F10" s="14" t="s">
        <v>18</v>
      </c>
      <c r="G10" s="13" t="s">
        <v>24</v>
      </c>
      <c r="H10" s="13" t="s">
        <v>19</v>
      </c>
      <c r="I10" s="13" t="s">
        <v>20</v>
      </c>
      <c r="J10" s="13" t="s">
        <v>15</v>
      </c>
      <c r="K10" s="15" t="s">
        <v>21</v>
      </c>
      <c r="L10" s="8"/>
      <c r="M10" s="9"/>
      <c r="O10" s="16" t="s">
        <v>1</v>
      </c>
    </row>
    <row r="11" spans="1:15" ht="78" customHeight="1" x14ac:dyDescent="0.3">
      <c r="A11" s="11" t="s">
        <v>1</v>
      </c>
      <c r="B11" s="5"/>
      <c r="C11" s="12">
        <v>3</v>
      </c>
      <c r="D11" s="13" t="s">
        <v>22</v>
      </c>
      <c r="E11" s="14" t="s">
        <v>23</v>
      </c>
      <c r="F11" s="14" t="str">
        <f>E11</f>
        <v>12,840.00</v>
      </c>
      <c r="G11" s="13" t="s">
        <v>24</v>
      </c>
      <c r="H11" s="13" t="s">
        <v>25</v>
      </c>
      <c r="I11" s="13" t="s">
        <v>26</v>
      </c>
      <c r="J11" s="13" t="s">
        <v>27</v>
      </c>
      <c r="K11" s="15" t="s">
        <v>28</v>
      </c>
      <c r="L11" s="8"/>
      <c r="M11" s="9"/>
      <c r="O11" s="16" t="s">
        <v>1</v>
      </c>
    </row>
    <row r="12" spans="1:15" ht="78" customHeight="1" x14ac:dyDescent="0.3">
      <c r="A12" s="11" t="s">
        <v>1</v>
      </c>
      <c r="B12" s="5"/>
      <c r="C12" s="12">
        <v>4</v>
      </c>
      <c r="D12" s="13" t="s">
        <v>29</v>
      </c>
      <c r="E12" s="14" t="s">
        <v>30</v>
      </c>
      <c r="F12" s="14" t="str">
        <f t="shared" ref="F12:F27" si="0">E12</f>
        <v>5,350.00</v>
      </c>
      <c r="G12" s="13" t="s">
        <v>24</v>
      </c>
      <c r="H12" s="13" t="s">
        <v>31</v>
      </c>
      <c r="I12" s="13" t="s">
        <v>32</v>
      </c>
      <c r="J12" s="13" t="s">
        <v>27</v>
      </c>
      <c r="K12" s="15" t="s">
        <v>33</v>
      </c>
      <c r="L12" s="8"/>
      <c r="M12" s="9"/>
      <c r="O12" s="16" t="s">
        <v>1</v>
      </c>
    </row>
    <row r="13" spans="1:15" ht="78" customHeight="1" x14ac:dyDescent="0.3">
      <c r="A13" s="11" t="s">
        <v>1</v>
      </c>
      <c r="B13" s="5"/>
      <c r="C13" s="12">
        <v>5</v>
      </c>
      <c r="D13" s="13" t="s">
        <v>34</v>
      </c>
      <c r="E13" s="14" t="s">
        <v>35</v>
      </c>
      <c r="F13" s="14" t="str">
        <f t="shared" si="0"/>
        <v>18,361.20</v>
      </c>
      <c r="G13" s="13" t="s">
        <v>24</v>
      </c>
      <c r="H13" s="13" t="s">
        <v>36</v>
      </c>
      <c r="I13" s="13" t="s">
        <v>37</v>
      </c>
      <c r="J13" s="13" t="s">
        <v>27</v>
      </c>
      <c r="K13" s="15" t="s">
        <v>38</v>
      </c>
      <c r="L13" s="8"/>
      <c r="M13" s="9"/>
      <c r="O13" s="16" t="s">
        <v>1</v>
      </c>
    </row>
    <row r="14" spans="1:15" ht="78" customHeight="1" x14ac:dyDescent="0.3">
      <c r="A14" s="11" t="s">
        <v>1</v>
      </c>
      <c r="B14" s="5"/>
      <c r="C14" s="12">
        <v>6</v>
      </c>
      <c r="D14" s="13" t="s">
        <v>39</v>
      </c>
      <c r="E14" s="14" t="s">
        <v>30</v>
      </c>
      <c r="F14" s="14" t="str">
        <f t="shared" si="0"/>
        <v>5,350.00</v>
      </c>
      <c r="G14" s="13" t="s">
        <v>24</v>
      </c>
      <c r="H14" s="13" t="s">
        <v>40</v>
      </c>
      <c r="I14" s="13" t="s">
        <v>41</v>
      </c>
      <c r="J14" s="13" t="s">
        <v>27</v>
      </c>
      <c r="K14" s="15" t="s">
        <v>42</v>
      </c>
      <c r="L14" s="8"/>
      <c r="M14" s="9"/>
      <c r="O14" s="16" t="s">
        <v>1</v>
      </c>
    </row>
    <row r="15" spans="1:15" ht="78" customHeight="1" x14ac:dyDescent="0.3">
      <c r="A15" s="11" t="s">
        <v>1</v>
      </c>
      <c r="B15" s="5"/>
      <c r="C15" s="12">
        <v>7</v>
      </c>
      <c r="D15" s="13" t="s">
        <v>43</v>
      </c>
      <c r="E15" s="14" t="s">
        <v>44</v>
      </c>
      <c r="F15" s="14" t="str">
        <f t="shared" si="0"/>
        <v>8,980.00</v>
      </c>
      <c r="G15" s="13" t="s">
        <v>24</v>
      </c>
      <c r="H15" s="13" t="s">
        <v>45</v>
      </c>
      <c r="I15" s="13" t="s">
        <v>46</v>
      </c>
      <c r="J15" s="13" t="s">
        <v>27</v>
      </c>
      <c r="K15" s="15" t="s">
        <v>47</v>
      </c>
      <c r="L15" s="8"/>
      <c r="M15" s="9"/>
      <c r="O15" s="16" t="s">
        <v>1</v>
      </c>
    </row>
    <row r="16" spans="1:15" ht="78" customHeight="1" x14ac:dyDescent="0.3">
      <c r="A16" s="11" t="s">
        <v>1</v>
      </c>
      <c r="B16" s="5"/>
      <c r="C16" s="12">
        <v>8</v>
      </c>
      <c r="D16" s="13" t="s">
        <v>48</v>
      </c>
      <c r="E16" s="14" t="s">
        <v>49</v>
      </c>
      <c r="F16" s="14" t="str">
        <f t="shared" si="0"/>
        <v>9,975.00</v>
      </c>
      <c r="G16" s="13" t="s">
        <v>24</v>
      </c>
      <c r="H16" s="13" t="s">
        <v>50</v>
      </c>
      <c r="I16" s="13" t="s">
        <v>51</v>
      </c>
      <c r="J16" s="13" t="s">
        <v>15</v>
      </c>
      <c r="K16" s="15" t="s">
        <v>52</v>
      </c>
      <c r="L16" s="8"/>
      <c r="M16" s="9"/>
      <c r="O16" s="16" t="s">
        <v>1</v>
      </c>
    </row>
    <row r="17" spans="1:15" ht="78" customHeight="1" x14ac:dyDescent="0.3">
      <c r="A17" s="11" t="s">
        <v>1</v>
      </c>
      <c r="B17" s="5"/>
      <c r="C17" s="12">
        <v>9</v>
      </c>
      <c r="D17" s="13" t="s">
        <v>53</v>
      </c>
      <c r="E17" s="14" t="s">
        <v>54</v>
      </c>
      <c r="F17" s="14" t="str">
        <f t="shared" si="0"/>
        <v>1,000.00</v>
      </c>
      <c r="G17" s="13" t="s">
        <v>24</v>
      </c>
      <c r="H17" s="13" t="s">
        <v>55</v>
      </c>
      <c r="I17" s="13" t="s">
        <v>56</v>
      </c>
      <c r="J17" s="13" t="s">
        <v>27</v>
      </c>
      <c r="K17" s="15" t="s">
        <v>57</v>
      </c>
      <c r="L17" s="8"/>
      <c r="M17" s="9"/>
      <c r="O17" s="16" t="s">
        <v>1</v>
      </c>
    </row>
    <row r="18" spans="1:15" ht="78" customHeight="1" x14ac:dyDescent="0.3">
      <c r="A18" s="11" t="s">
        <v>1</v>
      </c>
      <c r="B18" s="5"/>
      <c r="C18" s="12">
        <v>10</v>
      </c>
      <c r="D18" s="13" t="s">
        <v>58</v>
      </c>
      <c r="E18" s="14" t="s">
        <v>59</v>
      </c>
      <c r="F18" s="14" t="str">
        <f t="shared" si="0"/>
        <v>25,038.00</v>
      </c>
      <c r="G18" s="13" t="s">
        <v>24</v>
      </c>
      <c r="H18" s="13" t="s">
        <v>60</v>
      </c>
      <c r="I18" s="13" t="s">
        <v>61</v>
      </c>
      <c r="J18" s="13" t="s">
        <v>27</v>
      </c>
      <c r="K18" s="15" t="s">
        <v>62</v>
      </c>
      <c r="L18" s="8"/>
      <c r="M18" s="9"/>
      <c r="O18" s="16" t="s">
        <v>1</v>
      </c>
    </row>
    <row r="19" spans="1:15" ht="78" customHeight="1" x14ac:dyDescent="0.3">
      <c r="A19" s="11" t="s">
        <v>1</v>
      </c>
      <c r="B19" s="5"/>
      <c r="C19" s="12">
        <v>11</v>
      </c>
      <c r="D19" s="13" t="s">
        <v>63</v>
      </c>
      <c r="E19" s="14" t="s">
        <v>64</v>
      </c>
      <c r="F19" s="14" t="str">
        <f t="shared" si="0"/>
        <v>42,073.74</v>
      </c>
      <c r="G19" s="13" t="s">
        <v>24</v>
      </c>
      <c r="H19" s="13" t="s">
        <v>65</v>
      </c>
      <c r="I19" s="13" t="s">
        <v>66</v>
      </c>
      <c r="J19" s="13" t="s">
        <v>27</v>
      </c>
      <c r="K19" s="15" t="s">
        <v>67</v>
      </c>
      <c r="L19" s="8"/>
      <c r="M19" s="9"/>
      <c r="O19" s="16" t="s">
        <v>1</v>
      </c>
    </row>
    <row r="20" spans="1:15" ht="78" customHeight="1" x14ac:dyDescent="0.3">
      <c r="A20" s="11" t="s">
        <v>1</v>
      </c>
      <c r="B20" s="5"/>
      <c r="C20" s="12">
        <v>12</v>
      </c>
      <c r="D20" s="13" t="s">
        <v>68</v>
      </c>
      <c r="E20" s="14" t="s">
        <v>69</v>
      </c>
      <c r="F20" s="14" t="str">
        <f t="shared" si="0"/>
        <v>18,125.80</v>
      </c>
      <c r="G20" s="13" t="s">
        <v>24</v>
      </c>
      <c r="H20" s="13" t="s">
        <v>70</v>
      </c>
      <c r="I20" s="13" t="s">
        <v>71</v>
      </c>
      <c r="J20" s="13" t="s">
        <v>27</v>
      </c>
      <c r="K20" s="15" t="s">
        <v>72</v>
      </c>
      <c r="L20" s="8"/>
      <c r="M20" s="9"/>
      <c r="O20" s="16" t="s">
        <v>1</v>
      </c>
    </row>
    <row r="21" spans="1:15" ht="78" customHeight="1" x14ac:dyDescent="0.3">
      <c r="A21" s="11" t="s">
        <v>1</v>
      </c>
      <c r="B21" s="5"/>
      <c r="C21" s="12">
        <v>13</v>
      </c>
      <c r="D21" s="13" t="s">
        <v>73</v>
      </c>
      <c r="E21" s="14" t="s">
        <v>74</v>
      </c>
      <c r="F21" s="14" t="str">
        <f t="shared" si="0"/>
        <v>30,120.50</v>
      </c>
      <c r="G21" s="13" t="s">
        <v>24</v>
      </c>
      <c r="H21" s="13" t="s">
        <v>75</v>
      </c>
      <c r="I21" s="13" t="s">
        <v>76</v>
      </c>
      <c r="J21" s="13" t="s">
        <v>77</v>
      </c>
      <c r="K21" s="15" t="s">
        <v>78</v>
      </c>
      <c r="L21" s="8"/>
      <c r="M21" s="9"/>
      <c r="O21" s="16" t="s">
        <v>1</v>
      </c>
    </row>
    <row r="22" spans="1:15" ht="78" customHeight="1" x14ac:dyDescent="0.3">
      <c r="A22" s="11" t="s">
        <v>1</v>
      </c>
      <c r="B22" s="5"/>
      <c r="C22" s="12">
        <v>14</v>
      </c>
      <c r="D22" s="13" t="s">
        <v>79</v>
      </c>
      <c r="E22" s="14" t="s">
        <v>80</v>
      </c>
      <c r="F22" s="14" t="str">
        <f t="shared" si="0"/>
        <v>4,401.98</v>
      </c>
      <c r="G22" s="13" t="s">
        <v>24</v>
      </c>
      <c r="H22" s="13" t="s">
        <v>81</v>
      </c>
      <c r="I22" s="13" t="s">
        <v>82</v>
      </c>
      <c r="J22" s="13" t="s">
        <v>27</v>
      </c>
      <c r="K22" s="15" t="s">
        <v>83</v>
      </c>
      <c r="L22" s="8"/>
      <c r="M22" s="9"/>
      <c r="O22" s="16" t="s">
        <v>1</v>
      </c>
    </row>
    <row r="23" spans="1:15" ht="78" customHeight="1" x14ac:dyDescent="0.3">
      <c r="A23" s="11" t="s">
        <v>1</v>
      </c>
      <c r="B23" s="5"/>
      <c r="C23" s="12">
        <v>15</v>
      </c>
      <c r="D23" s="13" t="s">
        <v>84</v>
      </c>
      <c r="E23" s="14" t="s">
        <v>85</v>
      </c>
      <c r="F23" s="14" t="str">
        <f t="shared" si="0"/>
        <v>5,000.00</v>
      </c>
      <c r="G23" s="13" t="s">
        <v>24</v>
      </c>
      <c r="H23" s="13" t="s">
        <v>86</v>
      </c>
      <c r="I23" s="13" t="s">
        <v>87</v>
      </c>
      <c r="J23" s="13" t="s">
        <v>27</v>
      </c>
      <c r="K23" s="15" t="s">
        <v>88</v>
      </c>
      <c r="L23" s="8"/>
      <c r="M23" s="9"/>
      <c r="O23" s="16" t="s">
        <v>1</v>
      </c>
    </row>
    <row r="24" spans="1:15" ht="78" customHeight="1" x14ac:dyDescent="0.3">
      <c r="A24" s="11" t="s">
        <v>1</v>
      </c>
      <c r="B24" s="5"/>
      <c r="C24" s="12">
        <v>16</v>
      </c>
      <c r="D24" s="13" t="s">
        <v>89</v>
      </c>
      <c r="E24" s="14" t="s">
        <v>90</v>
      </c>
      <c r="F24" s="14" t="str">
        <f t="shared" si="0"/>
        <v>10,700.00</v>
      </c>
      <c r="G24" s="13" t="s">
        <v>24</v>
      </c>
      <c r="H24" s="13" t="s">
        <v>91</v>
      </c>
      <c r="I24" s="13" t="s">
        <v>92</v>
      </c>
      <c r="J24" s="13" t="s">
        <v>27</v>
      </c>
      <c r="K24" s="15" t="s">
        <v>93</v>
      </c>
      <c r="L24" s="8"/>
      <c r="M24" s="9"/>
      <c r="O24" s="16" t="s">
        <v>1</v>
      </c>
    </row>
    <row r="25" spans="1:15" ht="78" customHeight="1" x14ac:dyDescent="0.3">
      <c r="A25" s="11" t="s">
        <v>1</v>
      </c>
      <c r="B25" s="5"/>
      <c r="C25" s="12">
        <v>17</v>
      </c>
      <c r="D25" s="13" t="s">
        <v>94</v>
      </c>
      <c r="E25" s="14" t="s">
        <v>85</v>
      </c>
      <c r="F25" s="14" t="str">
        <f t="shared" si="0"/>
        <v>5,000.00</v>
      </c>
      <c r="G25" s="13" t="s">
        <v>24</v>
      </c>
      <c r="H25" s="13" t="s">
        <v>95</v>
      </c>
      <c r="I25" s="13" t="s">
        <v>96</v>
      </c>
      <c r="J25" s="13" t="s">
        <v>77</v>
      </c>
      <c r="K25" s="15" t="s">
        <v>97</v>
      </c>
      <c r="L25" s="8"/>
      <c r="M25" s="9"/>
      <c r="O25" s="16" t="s">
        <v>1</v>
      </c>
    </row>
    <row r="26" spans="1:15" ht="78" customHeight="1" x14ac:dyDescent="0.3">
      <c r="A26" s="11" t="s">
        <v>1</v>
      </c>
      <c r="B26" s="5"/>
      <c r="C26" s="12">
        <v>18</v>
      </c>
      <c r="D26" s="13" t="s">
        <v>98</v>
      </c>
      <c r="E26" s="14" t="s">
        <v>99</v>
      </c>
      <c r="F26" s="14" t="str">
        <f t="shared" si="0"/>
        <v>200,839.00</v>
      </c>
      <c r="G26" s="13" t="s">
        <v>24</v>
      </c>
      <c r="H26" s="13" t="s">
        <v>100</v>
      </c>
      <c r="I26" s="13" t="s">
        <v>101</v>
      </c>
      <c r="J26" s="13" t="s">
        <v>27</v>
      </c>
      <c r="K26" s="15" t="s">
        <v>102</v>
      </c>
      <c r="L26" s="8"/>
      <c r="M26" s="9"/>
      <c r="O26" s="16" t="s">
        <v>1</v>
      </c>
    </row>
    <row r="27" spans="1:15" ht="78" customHeight="1" x14ac:dyDescent="0.3">
      <c r="A27" s="11" t="s">
        <v>1</v>
      </c>
      <c r="B27" s="5"/>
      <c r="C27" s="12">
        <v>19</v>
      </c>
      <c r="D27" s="13" t="s">
        <v>103</v>
      </c>
      <c r="E27" s="14" t="s">
        <v>104</v>
      </c>
      <c r="F27" s="14" t="str">
        <f t="shared" si="0"/>
        <v>3,210.00</v>
      </c>
      <c r="G27" s="13" t="s">
        <v>24</v>
      </c>
      <c r="H27" s="13" t="s">
        <v>105</v>
      </c>
      <c r="I27" s="13" t="s">
        <v>106</v>
      </c>
      <c r="J27" s="13" t="s">
        <v>27</v>
      </c>
      <c r="K27" s="15" t="s">
        <v>107</v>
      </c>
      <c r="L27" s="8"/>
      <c r="M27" s="9"/>
      <c r="O27" s="16" t="s">
        <v>1</v>
      </c>
    </row>
  </sheetData>
  <mergeCells count="44">
    <mergeCell ref="A26:B26"/>
    <mergeCell ref="K26:M26"/>
    <mergeCell ref="A27:B27"/>
    <mergeCell ref="K27:M27"/>
    <mergeCell ref="A23:B23"/>
    <mergeCell ref="K23:M23"/>
    <mergeCell ref="A24:B24"/>
    <mergeCell ref="K24:M24"/>
    <mergeCell ref="A25:B25"/>
    <mergeCell ref="K25:M25"/>
    <mergeCell ref="A20:B20"/>
    <mergeCell ref="K20:M20"/>
    <mergeCell ref="A21:B21"/>
    <mergeCell ref="K21:M21"/>
    <mergeCell ref="A22:B22"/>
    <mergeCell ref="K22:M22"/>
    <mergeCell ref="A17:B17"/>
    <mergeCell ref="K17:M17"/>
    <mergeCell ref="A18:B18"/>
    <mergeCell ref="K18:M18"/>
    <mergeCell ref="A19:B19"/>
    <mergeCell ref="K19:M19"/>
    <mergeCell ref="A14:B14"/>
    <mergeCell ref="K14:M14"/>
    <mergeCell ref="A15:B15"/>
    <mergeCell ref="K15:M15"/>
    <mergeCell ref="A16:B16"/>
    <mergeCell ref="K16:M16"/>
    <mergeCell ref="A11:B11"/>
    <mergeCell ref="K11:M11"/>
    <mergeCell ref="A12:B12"/>
    <mergeCell ref="K12:M12"/>
    <mergeCell ref="A13:B13"/>
    <mergeCell ref="K13:M13"/>
    <mergeCell ref="A8:B8"/>
    <mergeCell ref="K8:M8"/>
    <mergeCell ref="A9:B9"/>
    <mergeCell ref="K9:M9"/>
    <mergeCell ref="A10:B10"/>
    <mergeCell ref="K10:M10"/>
    <mergeCell ref="B3:M3"/>
    <mergeCell ref="B5:M5"/>
    <mergeCell ref="B6:M6"/>
    <mergeCell ref="B7:M7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MINT-PC</cp:lastModifiedBy>
  <dcterms:modified xsi:type="dcterms:W3CDTF">2026-04-03T07:18:47Z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