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Works_SciEE\0000  สขร\2569\"/>
    </mc:Choice>
  </mc:AlternateContent>
  <bookViews>
    <workbookView xWindow="240" yWindow="120" windowWidth="18060" windowHeight="7050"/>
  </bookViews>
  <sheets>
    <sheet name="Sor_Kor_Ror_1_Report" sheetId="1" r:id="rId1"/>
  </sheets>
  <definedNames>
    <definedName name="_xlnm.Print_Titles" localSheetId="0">Sor_Kor_Ror_1_Report!$1:$12</definedName>
  </definedNames>
  <calcPr calcId="162913"/>
</workbook>
</file>

<file path=xl/calcChain.xml><?xml version="1.0" encoding="utf-8"?>
<calcChain xmlns="http://schemas.openxmlformats.org/spreadsheetml/2006/main">
  <c r="F30" i="1" l="1"/>
  <c r="F26" i="1"/>
  <c r="F27" i="1"/>
  <c r="F28" i="1"/>
  <c r="F29" i="1"/>
  <c r="F22" i="1"/>
  <c r="F23" i="1"/>
  <c r="F24" i="1"/>
  <c r="F25" i="1"/>
  <c r="F18" i="1"/>
  <c r="F19" i="1"/>
  <c r="F20" i="1"/>
  <c r="F21" i="1"/>
  <c r="F17" i="1"/>
  <c r="F16" i="1"/>
</calcChain>
</file>

<file path=xl/sharedStrings.xml><?xml version="1.0" encoding="utf-8"?>
<sst xmlns="http://schemas.openxmlformats.org/spreadsheetml/2006/main" count="172" uniqueCount="102">
  <si>
    <t>แบบ สขร. 1</t>
  </si>
  <si>
    <t/>
  </si>
  <si>
    <t>สรุปผลการดำเนินการจัดซื้อจัดจ้างในรอบเดือน พฤษภาคม 2569</t>
  </si>
  <si>
    <t>มหาวิทยาลัยเทคโนโลยีพระจอมเกล้าพระนครเหนือ</t>
  </si>
  <si>
    <t>วันที่ 2 เดือน มิถุนายน พ.ศ. 2569</t>
  </si>
  <si>
    <r>
      <rPr>
        <b/>
        <sz val="9"/>
        <color rgb="FF000000"/>
        <rFont val="Browallia New"/>
      </rPr>
      <t xml:space="preserve">ลำดับ
</t>
    </r>
    <r>
      <rPr>
        <b/>
        <sz val="9"/>
        <color rgb="FF000000"/>
        <rFont val="Browallia New"/>
      </rPr>
      <t>ที่</t>
    </r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</si>
  <si>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</si>
  <si>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</si>
  <si>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</si>
  <si>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</si>
  <si>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</si>
  <si>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r>
      <rPr>
        <b/>
        <sz val="9"/>
        <color rgb="FF000000"/>
        <rFont val="Browallia New"/>
      </rPr>
      <t xml:space="preserve">ผู้ที่ได้รับการคัดเลือกและราคาที่
</t>
    </r>
    <r>
      <rPr>
        <b/>
        <sz val="9"/>
        <color rgb="FF000000"/>
        <rFont val="Browallia New"/>
      </rPr>
      <t>ตกลงซื้อหรือจ้าง</t>
    </r>
  </si>
  <si>
    <t>เหตุผลที่คัดเลือกโดยสรุป</t>
  </si>
  <si>
    <r>
      <rPr>
        <b/>
        <sz val="9"/>
        <color rgb="FF000000"/>
        <rFont val="Browallia New"/>
      </rPr>
      <t xml:space="preserve">เลขที่และวันที่ของสัญญาหรือ
</t>
    </r>
    <r>
      <rPr>
        <b/>
        <sz val="9"/>
        <color rgb="FF000000"/>
        <rFont val="Browallia New"/>
      </rPr>
      <t>ข้อตกลงในการซื้อหรือจ้าง</t>
    </r>
  </si>
  <si>
    <t>ค่าจ้างวิเคราะห์ตัวอย่างโดยใช้เครื่อง ICP-OES จำนวน 20 ตัวอย่าง จำนวน 1 งาน</t>
  </si>
  <si>
    <t>7,000.00</t>
  </si>
  <si>
    <t xml:space="preserve">นางสาวญชาภา ภัททิยพุทธพงษ์
ราคาที่เสนอ 7,000.00 บาท
</t>
  </si>
  <si>
    <t xml:space="preserve">นางสาวญชาภา ภัททิยพุทธพงษ์
ราคาที่ตกลงซื้อ 7,000.00 บาท
</t>
  </si>
  <si>
    <t xml:space="preserve">-
วันที่ 01/05/2569
</t>
  </si>
  <si>
    <t xml:space="preserve">ค่าจ้างเหมาเก็บข้อมูลองค์ประกอบของขยะ จำนวน 1 งาน </t>
  </si>
  <si>
    <t>5,000.00</t>
  </si>
  <si>
    <t xml:space="preserve">นางสุพรรณี เขียวพิมพ์
ราคาที่เสนอ 5,000.00 บาท
</t>
  </si>
  <si>
    <t xml:space="preserve">นางสุพรรณี เขียวพิมพ์
ราคาที่ตกลงซื้อ 5,000.00 บาท
</t>
  </si>
  <si>
    <t>ใบสั่งจ้างซ่อมตู้เก็บสารเคมี (ห้องปฏิบัติการ 54PRC-416) จำนวน 1 งาน</t>
  </si>
  <si>
    <t>26,500.00</t>
  </si>
  <si>
    <t>เฉพาะเจาะจง</t>
  </si>
  <si>
    <t>บริษัท เอส.เค.เพาเวอร์เอเบิล จำกัด
ราคาที่เสนอ 26,500.00 บาท</t>
  </si>
  <si>
    <t>บริษัท เอส.เค.เพาเวอร์เอเบิล จำกัด
ราคาที่ตกลงซื้อ 26,500.00 บาท</t>
  </si>
  <si>
    <t>ราคาต่ำสุดและอยู่ในวงเงินงบประมาณ</t>
  </si>
  <si>
    <t>PO314-2-69050001
วันที่ 05/05/2569</t>
  </si>
  <si>
    <t>ใบสั่งจ้างเหมาตรวจสอบ ประเมินการจัดเก็บข้อมูลและจัดทำรายงานการปล่อยและดูดกลับก๊าซเรือนกระจก มหาวิทยาลัยเทคโนโลยีพระจอมเกล้าพระนครเหนือ  จำนวน 1 งาน</t>
  </si>
  <si>
    <t>80,000.00</t>
  </si>
  <si>
    <t>นางสาวพรธิดา เทพประสิทธิ์
ราคาที่เสนอ 80,000.00 บาท</t>
  </si>
  <si>
    <t>นางสาวพรธิดา เทพประสิทธิ์
ราคาที่ตกลงซื้อ 80,000.00 บาท</t>
  </si>
  <si>
    <t>ราคาต่ำสุด และอยู่ในวงเงินงบประมาณ</t>
  </si>
  <si>
    <t>PO314-2-69050002
วันที่ 08/05/2569</t>
  </si>
  <si>
    <t>จ้างซ่อมแซมบำรุงรักษารถตู้ทะเบียน ฮร 2865 กทม. จำนวน 1 งาน</t>
  </si>
  <si>
    <t>16,408.45</t>
  </si>
  <si>
    <t>บจก. โตโยต้าพาวิลเลี่ยน ระยอง (2005)
ราคาที่เสนอ 16,408.45 บาท</t>
  </si>
  <si>
    <t>บจก. โตโยต้าพาวิลเลี่ยน ระยอง (2005)
ราคาที่ตกลงซื้อ 16,408.45 บาท</t>
  </si>
  <si>
    <t>NP314-69050001
วันที่ 12/05/2569</t>
  </si>
  <si>
    <t>ใบสั่งซื้อตู้เอกสารสำหรับบุคลากร จำนวน 1 ตู้</t>
  </si>
  <si>
    <t>3,800.00</t>
  </si>
  <si>
    <t>โชว์รูมเจริญศรีเฟอร์นิเจอร์
ราคาที่เสนอ 3,800.00 บาท</t>
  </si>
  <si>
    <t>โชว์รูมเจริญศรีเฟอร์นิเจอร์
ราคาที่ตกลงซื้อ 3,800.00 บาท</t>
  </si>
  <si>
    <t>PO314-1-69050001
วันที่ 12/05/2569</t>
  </si>
  <si>
    <t>วัสดุการศึกษา จำนวน 2 รายการ</t>
  </si>
  <si>
    <t>9,951.00</t>
  </si>
  <si>
    <t xml:space="preserve">บริษัท แอสทิวท์ โซลูชั่น จำกัด
ราคาที่เสนอ 9,951.00 บาท
</t>
  </si>
  <si>
    <t xml:space="preserve">บริษัท แอสทิวท์ โซลูชั่น จำกัด
ราคาที่ตกลงซื้อ 9,951.00 บาท
</t>
  </si>
  <si>
    <t xml:space="preserve">CS260603
วันที่ 12/05/2569
</t>
  </si>
  <si>
    <t>วัสดุ จำนวน 11 รายการ</t>
  </si>
  <si>
    <t>5,274.00</t>
  </si>
  <si>
    <t xml:space="preserve">บริษัท โมชิ โมชิ รีเทล คอร์ปอเรชั่น จำกัด (มหาชน)
ราคาที่เสนอ 5,274.00 บาท
</t>
  </si>
  <si>
    <t xml:space="preserve">บริษัท โมชิ โมชิ รีเทล คอร์ปอเรชั่น จำกัด (มหาชน)
ราคาที่ตกลงซื้อ 5,274.00 บาท
</t>
  </si>
  <si>
    <t>ราคาต่ำสุด</t>
  </si>
  <si>
    <t xml:space="preserve">SI00426050028
วันที่ 13/05/2569
</t>
  </si>
  <si>
    <t>ค่าน้ำดื่ม ขนาด 18.9 ลิตร  (ประจำเดือนเมษายน พ.ศ. 2569) จำนวน 52 ถัง</t>
  </si>
  <si>
    <t>1,560.00</t>
  </si>
  <si>
    <t xml:space="preserve">รุ่งเรือง น้ำดื่ม
ราคาที่เสนอ 1,560.00 บาท
</t>
  </si>
  <si>
    <t xml:space="preserve">รุ่งเรือง น้ำดื่ม
ราคาที่ตกลงซื้อ 1,560.00 บาท
</t>
  </si>
  <si>
    <t>อยู่ในวงเงินงบประมาณ</t>
  </si>
  <si>
    <t xml:space="preserve">29/06
วันที่ 15/05/2569
</t>
  </si>
  <si>
    <t>เช่าห้องประชุมจำนวน 1 งาน</t>
  </si>
  <si>
    <t>15,000.00</t>
  </si>
  <si>
    <t>บริษัทอาร์ ซี เค โฮเทล แอนด์ เรสซิเด้นซ์ จำกัด (สาขา 00001)
ราคาที่เสนอ 15,000.00 บาท</t>
  </si>
  <si>
    <t>บริษัท อาร์ ซี เค โฮเทล แอนด์ เรสซิเด้นซ์ จำกัด
ราคาที่ตกลงซื้อ 15,000.00 บาท</t>
  </si>
  <si>
    <t>NP314-69050002
วันที่ 18/05/2569</t>
  </si>
  <si>
    <t>ใบสั่งจ้างเหมารถตู้ปรับอากาศพร้อมน้ำมันเชื้อเพลิง จำนวน 1 งาน</t>
  </si>
  <si>
    <t>21,600.00</t>
  </si>
  <si>
    <t>บริษัท ศรีทอง คาร์เรนท์ จำกัด
ราคาที่เสนอ 21,600.00 บาท</t>
  </si>
  <si>
    <t>บริษัท ศรีทอง คาร์เรนท์ จำกัด
ราคาที่ตกลงซื้อ 21,600.00 บาท</t>
  </si>
  <si>
    <t>NP314-69050004
วันที่ 18/05/2569</t>
  </si>
  <si>
    <t xml:space="preserve">ใบสั่งซื้อ เสื้อโปโล จำนวน 75 ตัว </t>
  </si>
  <si>
    <t>20,062.50</t>
  </si>
  <si>
    <t>บริษัท โปโล เฮ้าส์ พลัส จำกัด
ราคาที่เสนอ 20,062.50 บาท</t>
  </si>
  <si>
    <t>บริษัท โปโล เฮ้าส์ พลัส จำกัด
ราคาที่ตกลงซื้อ 20,062.50 บาท</t>
  </si>
  <si>
    <t>NP314-69050003
วันที่ 18/05/2569</t>
  </si>
  <si>
    <t>ค่าน้ำมันดีเซล รถตู้ทะเบียน ฮร 2865 กทม. (ประจำเดือนเมษายน พ.ศ. 2569) จำนวน 1 งาน</t>
  </si>
  <si>
    <t>4,200.00</t>
  </si>
  <si>
    <t xml:space="preserve">ธนาคารกรุงไทย จำกัด (มหาชน)
ราคาที่เสนอ 4,200.00 บาท
</t>
  </si>
  <si>
    <t xml:space="preserve">ธนาคารกรุงไทย จำกัด (มหาชน)
ราคาที่ตกลงซื้อ 4,200.00 บาท
</t>
  </si>
  <si>
    <t xml:space="preserve">2000000000064564
วันที่ 22/05/2569
</t>
  </si>
  <si>
    <t>วัสดุ จำนวน 2 รายการ</t>
  </si>
  <si>
    <t>4,950.00</t>
  </si>
  <si>
    <t xml:space="preserve">ชูชาติ ทุกอย่าง 20 บาท (ศูนย์คอมพิวเตอร์สตาร์)
ราคาที่เสนอ 4,950.00 บาท
</t>
  </si>
  <si>
    <t xml:space="preserve">ชูชาติ ทุกอย่าง 20 บาท (ศูนย์คอมพิวเตอร์สตาร์)
ราคาที่ตกลงซื้อ 4,950.00 บาท
</t>
  </si>
  <si>
    <t xml:space="preserve">043/4207
วันที่ 25/05/2569
</t>
  </si>
  <si>
    <t>3,720.00</t>
  </si>
  <si>
    <t xml:space="preserve"> บริษัท ซีอาร์ซี ไทวัสดุ จำกัด (สาขาระยอง)
ราคาที่เสนอ 3,720.00 บาท
</t>
  </si>
  <si>
    <t xml:space="preserve"> บริษัท ซีอาร์ซี ไทวัสดุ จำกัด (สาขาระยอง)
ราคาที่ตกลงซื้อ 3,720.00 บาท
</t>
  </si>
  <si>
    <t xml:space="preserve">RAYIE26050099792
วันที่ 25/05/2569
</t>
  </si>
  <si>
    <t>วัสดุ จำนวน 1 รายการ</t>
  </si>
  <si>
    <t>1,176.00</t>
  </si>
  <si>
    <t xml:space="preserve"> บริษัท ซีอาร์ซี ไทวัสดุ จำกัด (สาขาระยอง)
ราคาที่เสนอ 1,176.00 บาท
</t>
  </si>
  <si>
    <t xml:space="preserve"> บริษัท ซีอาร์ซี ไทวัสดุ จำกัด (สาขาระยอง)
ราคาที่ตกลงซื้อ 1,176.00 บาท
</t>
  </si>
  <si>
    <t xml:space="preserve">RAYIE26050099760
วันที่ 25/05/2569
</t>
  </si>
  <si>
    <t>วัสดุการศึกษา จำนวน 1 รายการ</t>
  </si>
  <si>
    <t>470.80</t>
  </si>
  <si>
    <t xml:space="preserve">บริษัท ยูโปรเทค จำกัด
ราคาที่เสนอ 470.80 บาท
</t>
  </si>
  <si>
    <t xml:space="preserve">บริษัท ยูโปรเทค จำกัด
ราคาที่ตกลงซื้อ 470.80 บาท
</t>
  </si>
  <si>
    <t xml:space="preserve">69/0253
วันที่ 26/05/2569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</si>
</sst>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rgb="FF000000"/>
      <name val="Calibri"/>
      <family val="2"/>
      <scheme val="minor"/>
    </font>
    <font>
      <sz val="11"/>
      <name val="Calibri"/>
    </font>
    <font>
      <sz val="9"/>
      <color rgb="FF000000"/>
      <name val="Browallia New"/>
    </font>
    <font>
      <b/>
      <sz val="9"/>
      <color rgb="FF000000"/>
      <name val="Browallia New"/>
    </font>
    <font>
      <b/>
      <sz val="14"/>
      <color rgb="FF000000"/>
      <name val="Browallia New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right" vertical="top" wrapText="1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3" fillId="0" borderId="1" xfId="0" applyNumberFormat="1" applyFont="1" applyFill="1" applyBorder="1" applyAlignment="1">
      <alignment horizontal="center" vertical="top" wrapText="1" readingOrder="1"/>
    </xf>
    <xf numFmtId="0" fontId="2" fillId="0" borderId="1" xfId="0" applyNumberFormat="1" applyFont="1" applyFill="1" applyBorder="1" applyAlignment="1">
      <alignment horizontal="center" vertical="top" wrapText="1" readingOrder="1"/>
    </xf>
    <xf numFmtId="0" fontId="2" fillId="0" borderId="1" xfId="0" applyNumberFormat="1" applyFont="1" applyFill="1" applyBorder="1" applyAlignment="1">
      <alignment vertical="top" wrapText="1" readingOrder="1"/>
    </xf>
    <xf numFmtId="0" fontId="2" fillId="0" borderId="1" xfId="0" applyNumberFormat="1" applyFont="1" applyFill="1" applyBorder="1" applyAlignment="1">
      <alignment horizontal="right" vertical="top" wrapText="1" readingOrder="1"/>
    </xf>
    <xf numFmtId="0" fontId="2" fillId="0" borderId="0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4" fillId="0" borderId="0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3" fillId="0" borderId="1" xfId="0" applyNumberFormat="1" applyFont="1" applyFill="1" applyBorder="1" applyAlignment="1">
      <alignment horizontal="center"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1" fillId="0" borderId="3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vertical="top" wrapText="1" readingOrder="1"/>
    </xf>
    <xf numFmtId="0" fontId="2" fillId="0" borderId="1" xfId="0" applyNumberFormat="1" applyFont="1" applyFill="1" applyBorder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showGridLines="0" tabSelected="1" topLeftCell="C1" zoomScale="170" zoomScaleNormal="170" workbookViewId="0">
      <pane ySplit="12" topLeftCell="A13" activePane="bottomLeft" state="frozen"/>
      <selection pane="bottomLeft" activeCell="K17" sqref="K17:M17"/>
    </sheetView>
  </sheetViews>
  <sheetFormatPr defaultRowHeight="15"/>
  <cols>
    <col min="1" max="1" width="0.42578125" customWidth="1"/>
    <col min="2" max="2" width="0" hidden="1" customWidth="1"/>
    <col min="3" max="3" width="4.42578125" customWidth="1"/>
    <col min="4" max="4" width="25.85546875" customWidth="1"/>
    <col min="5" max="5" width="12.7109375" customWidth="1"/>
    <col min="6" max="6" width="10.5703125" customWidth="1"/>
    <col min="7" max="7" width="14.85546875" customWidth="1"/>
    <col min="8" max="8" width="20.28515625" customWidth="1"/>
    <col min="9" max="9" width="18.140625" customWidth="1"/>
    <col min="10" max="10" width="16" customWidth="1"/>
    <col min="11" max="11" width="7.140625" customWidth="1"/>
    <col min="12" max="12" width="10.5703125" customWidth="1"/>
    <col min="13" max="13" width="0.5703125" customWidth="1"/>
    <col min="14" max="14" width="0" hidden="1" customWidth="1"/>
    <col min="15" max="15" width="0.42578125" customWidth="1"/>
  </cols>
  <sheetData>
    <row r="1" spans="1:15" ht="0" hidden="1" customHeight="1"/>
    <row r="2" spans="1:15">
      <c r="L2" s="1" t="s">
        <v>0</v>
      </c>
    </row>
    <row r="3" spans="1:15" ht="15.75" customHeight="1">
      <c r="B3" s="8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5" ht="0.2" customHeight="1"/>
    <row r="5" spans="1:15" ht="19.7" customHeight="1">
      <c r="B5" s="10" t="s">
        <v>2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5" ht="0" hidden="1" customHeight="1"/>
    <row r="7" spans="1:15" ht="12.95" customHeight="1">
      <c r="B7" s="11" t="s">
        <v>3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5" ht="0" hidden="1" customHeight="1"/>
    <row r="9" spans="1:15" ht="12.95" customHeight="1">
      <c r="B9" s="11" t="s">
        <v>4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5" ht="0" hidden="1" customHeight="1"/>
    <row r="11" spans="1:15" ht="12.95" customHeight="1">
      <c r="B11" s="8" t="s">
        <v>1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5" ht="0" hidden="1" customHeight="1"/>
    <row r="13" spans="1:15" ht="27">
      <c r="A13" s="11" t="s">
        <v>1</v>
      </c>
      <c r="B13" s="9"/>
      <c r="C13" s="3" t="s">
        <v>5</v>
      </c>
      <c r="D13" s="3" t="s">
        <v>6</v>
      </c>
      <c r="E13" s="3" t="s">
        <v>7</v>
      </c>
      <c r="F13" s="3" t="s">
        <v>8</v>
      </c>
      <c r="G13" s="3" t="s">
        <v>9</v>
      </c>
      <c r="H13" s="3" t="s">
        <v>10</v>
      </c>
      <c r="I13" s="3" t="s">
        <v>11</v>
      </c>
      <c r="J13" s="3" t="s">
        <v>12</v>
      </c>
      <c r="K13" s="12" t="s">
        <v>13</v>
      </c>
      <c r="L13" s="13"/>
      <c r="M13" s="14"/>
      <c r="O13" s="2" t="s">
        <v>1</v>
      </c>
    </row>
    <row r="14" spans="1:15" ht="40.5">
      <c r="A14" s="15" t="s">
        <v>1</v>
      </c>
      <c r="B14" s="9"/>
      <c r="C14" s="4">
        <v>1</v>
      </c>
      <c r="D14" s="5" t="s">
        <v>14</v>
      </c>
      <c r="E14" s="6" t="s">
        <v>15</v>
      </c>
      <c r="F14" s="6" t="s">
        <v>15</v>
      </c>
      <c r="G14" s="5" t="s">
        <v>25</v>
      </c>
      <c r="H14" s="5" t="s">
        <v>16</v>
      </c>
      <c r="I14" s="5" t="s">
        <v>17</v>
      </c>
      <c r="J14" s="5" t="s">
        <v>55</v>
      </c>
      <c r="K14" s="16" t="s">
        <v>18</v>
      </c>
      <c r="L14" s="13"/>
      <c r="M14" s="14"/>
      <c r="O14" s="7" t="s">
        <v>1</v>
      </c>
    </row>
    <row r="15" spans="1:15" ht="40.5">
      <c r="A15" s="15" t="s">
        <v>1</v>
      </c>
      <c r="B15" s="9"/>
      <c r="C15" s="4">
        <v>2</v>
      </c>
      <c r="D15" s="5" t="s">
        <v>19</v>
      </c>
      <c r="E15" s="6" t="s">
        <v>20</v>
      </c>
      <c r="F15" s="6" t="s">
        <v>20</v>
      </c>
      <c r="G15" s="5" t="s">
        <v>25</v>
      </c>
      <c r="H15" s="5" t="s">
        <v>21</v>
      </c>
      <c r="I15" s="5" t="s">
        <v>22</v>
      </c>
      <c r="J15" s="5" t="s">
        <v>55</v>
      </c>
      <c r="K15" s="16" t="s">
        <v>18</v>
      </c>
      <c r="L15" s="13"/>
      <c r="M15" s="14"/>
      <c r="O15" s="7" t="s">
        <v>1</v>
      </c>
    </row>
    <row r="16" spans="1:15" ht="27">
      <c r="A16" s="15" t="s">
        <v>1</v>
      </c>
      <c r="B16" s="9"/>
      <c r="C16" s="4">
        <v>3</v>
      </c>
      <c r="D16" s="5" t="s">
        <v>23</v>
      </c>
      <c r="E16" s="6" t="s">
        <v>24</v>
      </c>
      <c r="F16" s="6" t="str">
        <f>E16</f>
        <v>26,500.00</v>
      </c>
      <c r="G16" s="5" t="s">
        <v>25</v>
      </c>
      <c r="H16" s="5" t="s">
        <v>26</v>
      </c>
      <c r="I16" s="5" t="s">
        <v>27</v>
      </c>
      <c r="J16" s="5" t="s">
        <v>28</v>
      </c>
      <c r="K16" s="16" t="s">
        <v>29</v>
      </c>
      <c r="L16" s="13"/>
      <c r="M16" s="14"/>
      <c r="O16" s="7" t="s">
        <v>1</v>
      </c>
    </row>
    <row r="17" spans="1:15" ht="54">
      <c r="A17" s="15" t="s">
        <v>1</v>
      </c>
      <c r="B17" s="9"/>
      <c r="C17" s="4">
        <v>4</v>
      </c>
      <c r="D17" s="5" t="s">
        <v>30</v>
      </c>
      <c r="E17" s="6" t="s">
        <v>31</v>
      </c>
      <c r="F17" s="6" t="str">
        <f>E17</f>
        <v>80,000.00</v>
      </c>
      <c r="G17" s="5" t="s">
        <v>25</v>
      </c>
      <c r="H17" s="5" t="s">
        <v>32</v>
      </c>
      <c r="I17" s="5" t="s">
        <v>33</v>
      </c>
      <c r="J17" s="5" t="s">
        <v>34</v>
      </c>
      <c r="K17" s="16" t="s">
        <v>35</v>
      </c>
      <c r="L17" s="13"/>
      <c r="M17" s="14"/>
      <c r="O17" s="7" t="s">
        <v>1</v>
      </c>
    </row>
    <row r="18" spans="1:15" ht="40.5">
      <c r="A18" s="15" t="s">
        <v>1</v>
      </c>
      <c r="B18" s="9"/>
      <c r="C18" s="4">
        <v>5</v>
      </c>
      <c r="D18" s="5" t="s">
        <v>36</v>
      </c>
      <c r="E18" s="6" t="s">
        <v>37</v>
      </c>
      <c r="F18" s="6" t="str">
        <f t="shared" ref="F18:F21" si="0">E18</f>
        <v>16,408.45</v>
      </c>
      <c r="G18" s="5" t="s">
        <v>25</v>
      </c>
      <c r="H18" s="5" t="s">
        <v>38</v>
      </c>
      <c r="I18" s="5" t="s">
        <v>39</v>
      </c>
      <c r="J18" s="5" t="s">
        <v>28</v>
      </c>
      <c r="K18" s="16" t="s">
        <v>40</v>
      </c>
      <c r="L18" s="13"/>
      <c r="M18" s="14"/>
      <c r="O18" s="7" t="s">
        <v>1</v>
      </c>
    </row>
    <row r="19" spans="1:15" ht="27">
      <c r="A19" s="15" t="s">
        <v>1</v>
      </c>
      <c r="B19" s="9"/>
      <c r="C19" s="4">
        <v>6</v>
      </c>
      <c r="D19" s="5" t="s">
        <v>41</v>
      </c>
      <c r="E19" s="6" t="s">
        <v>42</v>
      </c>
      <c r="F19" s="6" t="str">
        <f t="shared" si="0"/>
        <v>3,800.00</v>
      </c>
      <c r="G19" s="5" t="s">
        <v>25</v>
      </c>
      <c r="H19" s="5" t="s">
        <v>43</v>
      </c>
      <c r="I19" s="5" t="s">
        <v>44</v>
      </c>
      <c r="J19" s="5" t="s">
        <v>28</v>
      </c>
      <c r="K19" s="16" t="s">
        <v>45</v>
      </c>
      <c r="L19" s="13"/>
      <c r="M19" s="14"/>
      <c r="O19" s="7" t="s">
        <v>1</v>
      </c>
    </row>
    <row r="20" spans="1:15" ht="40.5">
      <c r="A20" s="15" t="s">
        <v>1</v>
      </c>
      <c r="B20" s="9"/>
      <c r="C20" s="4">
        <v>7</v>
      </c>
      <c r="D20" s="5" t="s">
        <v>46</v>
      </c>
      <c r="E20" s="6" t="s">
        <v>47</v>
      </c>
      <c r="F20" s="6" t="str">
        <f t="shared" si="0"/>
        <v>9,951.00</v>
      </c>
      <c r="G20" s="5" t="s">
        <v>25</v>
      </c>
      <c r="H20" s="5" t="s">
        <v>48</v>
      </c>
      <c r="I20" s="5" t="s">
        <v>49</v>
      </c>
      <c r="J20" s="5" t="s">
        <v>55</v>
      </c>
      <c r="K20" s="16" t="s">
        <v>50</v>
      </c>
      <c r="L20" s="13"/>
      <c r="M20" s="14"/>
      <c r="O20" s="7" t="s">
        <v>1</v>
      </c>
    </row>
    <row r="21" spans="1:15" ht="54">
      <c r="A21" s="15" t="s">
        <v>1</v>
      </c>
      <c r="B21" s="9"/>
      <c r="C21" s="4">
        <v>8</v>
      </c>
      <c r="D21" s="5" t="s">
        <v>51</v>
      </c>
      <c r="E21" s="6" t="s">
        <v>52</v>
      </c>
      <c r="F21" s="6" t="str">
        <f t="shared" si="0"/>
        <v>5,274.00</v>
      </c>
      <c r="G21" s="5" t="s">
        <v>25</v>
      </c>
      <c r="H21" s="5" t="s">
        <v>53</v>
      </c>
      <c r="I21" s="5" t="s">
        <v>54</v>
      </c>
      <c r="J21" s="5" t="s">
        <v>55</v>
      </c>
      <c r="K21" s="16" t="s">
        <v>56</v>
      </c>
      <c r="L21" s="13"/>
      <c r="M21" s="14"/>
      <c r="O21" s="7" t="s">
        <v>1</v>
      </c>
    </row>
    <row r="22" spans="1:15" ht="40.5">
      <c r="A22" s="15" t="s">
        <v>1</v>
      </c>
      <c r="B22" s="9"/>
      <c r="C22" s="4">
        <v>9</v>
      </c>
      <c r="D22" s="5" t="s">
        <v>57</v>
      </c>
      <c r="E22" s="6" t="s">
        <v>58</v>
      </c>
      <c r="F22" s="6" t="str">
        <f>E22</f>
        <v>1,560.00</v>
      </c>
      <c r="G22" s="5" t="s">
        <v>25</v>
      </c>
      <c r="H22" s="5" t="s">
        <v>59</v>
      </c>
      <c r="I22" s="5" t="s">
        <v>60</v>
      </c>
      <c r="J22" s="5" t="s">
        <v>61</v>
      </c>
      <c r="K22" s="16" t="s">
        <v>62</v>
      </c>
      <c r="L22" s="13"/>
      <c r="M22" s="14"/>
      <c r="O22" s="7" t="s">
        <v>1</v>
      </c>
    </row>
    <row r="23" spans="1:15" ht="40.5">
      <c r="A23" s="15" t="s">
        <v>1</v>
      </c>
      <c r="B23" s="9"/>
      <c r="C23" s="4">
        <v>10</v>
      </c>
      <c r="D23" s="5" t="s">
        <v>63</v>
      </c>
      <c r="E23" s="6" t="s">
        <v>64</v>
      </c>
      <c r="F23" s="6" t="str">
        <f>E23</f>
        <v>15,000.00</v>
      </c>
      <c r="G23" s="5" t="s">
        <v>25</v>
      </c>
      <c r="H23" s="5" t="s">
        <v>65</v>
      </c>
      <c r="I23" s="5" t="s">
        <v>66</v>
      </c>
      <c r="J23" s="5" t="s">
        <v>55</v>
      </c>
      <c r="K23" s="16" t="s">
        <v>67</v>
      </c>
      <c r="L23" s="13"/>
      <c r="M23" s="14"/>
      <c r="O23" s="7" t="s">
        <v>1</v>
      </c>
    </row>
    <row r="24" spans="1:15" ht="27">
      <c r="A24" s="15" t="s">
        <v>1</v>
      </c>
      <c r="B24" s="9"/>
      <c r="C24" s="4">
        <v>11</v>
      </c>
      <c r="D24" s="5" t="s">
        <v>68</v>
      </c>
      <c r="E24" s="6" t="s">
        <v>69</v>
      </c>
      <c r="F24" s="6" t="str">
        <f t="shared" ref="F24:F25" si="1">E24</f>
        <v>21,600.00</v>
      </c>
      <c r="G24" s="5" t="s">
        <v>25</v>
      </c>
      <c r="H24" s="5" t="s">
        <v>70</v>
      </c>
      <c r="I24" s="5" t="s">
        <v>71</v>
      </c>
      <c r="J24" s="5" t="s">
        <v>55</v>
      </c>
      <c r="K24" s="16" t="s">
        <v>72</v>
      </c>
      <c r="L24" s="13"/>
      <c r="M24" s="14"/>
      <c r="O24" s="7" t="s">
        <v>1</v>
      </c>
    </row>
    <row r="25" spans="1:15" ht="27">
      <c r="A25" s="15" t="s">
        <v>1</v>
      </c>
      <c r="B25" s="9"/>
      <c r="C25" s="4">
        <v>12</v>
      </c>
      <c r="D25" s="5" t="s">
        <v>73</v>
      </c>
      <c r="E25" s="6" t="s">
        <v>74</v>
      </c>
      <c r="F25" s="6" t="str">
        <f t="shared" si="1"/>
        <v>20,062.50</v>
      </c>
      <c r="G25" s="5" t="s">
        <v>25</v>
      </c>
      <c r="H25" s="5" t="s">
        <v>75</v>
      </c>
      <c r="I25" s="5" t="s">
        <v>76</v>
      </c>
      <c r="J25" s="5" t="s">
        <v>34</v>
      </c>
      <c r="K25" s="16" t="s">
        <v>77</v>
      </c>
      <c r="L25" s="13"/>
      <c r="M25" s="14"/>
      <c r="O25" s="7" t="s">
        <v>1</v>
      </c>
    </row>
    <row r="26" spans="1:15" ht="40.5">
      <c r="A26" s="15" t="s">
        <v>1</v>
      </c>
      <c r="B26" s="9"/>
      <c r="C26" s="4">
        <v>13</v>
      </c>
      <c r="D26" s="5" t="s">
        <v>78</v>
      </c>
      <c r="E26" s="6" t="s">
        <v>79</v>
      </c>
      <c r="F26" s="6" t="str">
        <f>E26</f>
        <v>4,200.00</v>
      </c>
      <c r="G26" s="5" t="s">
        <v>25</v>
      </c>
      <c r="H26" s="5" t="s">
        <v>80</v>
      </c>
      <c r="I26" s="5" t="s">
        <v>81</v>
      </c>
      <c r="J26" s="5" t="s">
        <v>61</v>
      </c>
      <c r="K26" s="16" t="s">
        <v>82</v>
      </c>
      <c r="L26" s="13"/>
      <c r="M26" s="14"/>
      <c r="O26" s="7" t="s">
        <v>1</v>
      </c>
    </row>
    <row r="27" spans="1:15" ht="54">
      <c r="A27" s="15" t="s">
        <v>1</v>
      </c>
      <c r="B27" s="9"/>
      <c r="C27" s="4">
        <v>14</v>
      </c>
      <c r="D27" s="5" t="s">
        <v>83</v>
      </c>
      <c r="E27" s="6" t="s">
        <v>84</v>
      </c>
      <c r="F27" s="6" t="str">
        <f>E27</f>
        <v>4,950.00</v>
      </c>
      <c r="G27" s="5" t="s">
        <v>25</v>
      </c>
      <c r="H27" s="5" t="s">
        <v>85</v>
      </c>
      <c r="I27" s="5" t="s">
        <v>86</v>
      </c>
      <c r="J27" s="5" t="s">
        <v>55</v>
      </c>
      <c r="K27" s="16" t="s">
        <v>87</v>
      </c>
      <c r="L27" s="13"/>
      <c r="M27" s="14"/>
      <c r="O27" s="7" t="s">
        <v>1</v>
      </c>
    </row>
    <row r="28" spans="1:15" ht="54">
      <c r="A28" s="15" t="s">
        <v>1</v>
      </c>
      <c r="B28" s="9"/>
      <c r="C28" s="4">
        <v>15</v>
      </c>
      <c r="D28" s="5" t="s">
        <v>83</v>
      </c>
      <c r="E28" s="6" t="s">
        <v>88</v>
      </c>
      <c r="F28" s="6" t="str">
        <f t="shared" ref="F28:F29" si="2">E28</f>
        <v>3,720.00</v>
      </c>
      <c r="G28" s="5" t="s">
        <v>25</v>
      </c>
      <c r="H28" s="5" t="s">
        <v>89</v>
      </c>
      <c r="I28" s="5" t="s">
        <v>90</v>
      </c>
      <c r="J28" s="5" t="s">
        <v>55</v>
      </c>
      <c r="K28" s="16" t="s">
        <v>91</v>
      </c>
      <c r="L28" s="13"/>
      <c r="M28" s="14"/>
      <c r="O28" s="7" t="s">
        <v>1</v>
      </c>
    </row>
    <row r="29" spans="1:15" ht="54">
      <c r="A29" s="15" t="s">
        <v>1</v>
      </c>
      <c r="B29" s="9"/>
      <c r="C29" s="4">
        <v>16</v>
      </c>
      <c r="D29" s="5" t="s">
        <v>92</v>
      </c>
      <c r="E29" s="6" t="s">
        <v>93</v>
      </c>
      <c r="F29" s="6" t="str">
        <f t="shared" si="2"/>
        <v>1,176.00</v>
      </c>
      <c r="G29" s="5" t="s">
        <v>25</v>
      </c>
      <c r="H29" s="5" t="s">
        <v>94</v>
      </c>
      <c r="I29" s="5" t="s">
        <v>95</v>
      </c>
      <c r="J29" s="5" t="s">
        <v>55</v>
      </c>
      <c r="K29" s="16" t="s">
        <v>96</v>
      </c>
      <c r="L29" s="13"/>
      <c r="M29" s="14"/>
      <c r="O29" s="7" t="s">
        <v>1</v>
      </c>
    </row>
    <row r="30" spans="1:15" ht="40.5">
      <c r="A30" s="15" t="s">
        <v>1</v>
      </c>
      <c r="B30" s="9"/>
      <c r="C30" s="4">
        <v>17</v>
      </c>
      <c r="D30" s="5" t="s">
        <v>97</v>
      </c>
      <c r="E30" s="6" t="s">
        <v>98</v>
      </c>
      <c r="F30" s="6" t="str">
        <f>E30</f>
        <v>470.80</v>
      </c>
      <c r="G30" s="5" t="s">
        <v>25</v>
      </c>
      <c r="H30" s="5" t="s">
        <v>99</v>
      </c>
      <c r="I30" s="5" t="s">
        <v>100</v>
      </c>
      <c r="J30" s="5" t="s">
        <v>55</v>
      </c>
      <c r="K30" s="16" t="s">
        <v>101</v>
      </c>
      <c r="L30" s="13"/>
      <c r="M30" s="14"/>
      <c r="O30" s="7" t="s">
        <v>1</v>
      </c>
    </row>
  </sheetData>
  <mergeCells count="41">
    <mergeCell ref="A28:B28"/>
    <mergeCell ref="K28:M28"/>
    <mergeCell ref="A29:B29"/>
    <mergeCell ref="K29:M29"/>
    <mergeCell ref="A30:B30"/>
    <mergeCell ref="K30:M30"/>
    <mergeCell ref="A25:B25"/>
    <mergeCell ref="K25:M25"/>
    <mergeCell ref="A26:B26"/>
    <mergeCell ref="K26:M26"/>
    <mergeCell ref="A27:B27"/>
    <mergeCell ref="K27:M27"/>
    <mergeCell ref="A22:B22"/>
    <mergeCell ref="K22:M22"/>
    <mergeCell ref="A23:B23"/>
    <mergeCell ref="K23:M23"/>
    <mergeCell ref="A24:B24"/>
    <mergeCell ref="K24:M24"/>
    <mergeCell ref="A19:B19"/>
    <mergeCell ref="K19:M19"/>
    <mergeCell ref="A20:B20"/>
    <mergeCell ref="K20:M20"/>
    <mergeCell ref="A21:B21"/>
    <mergeCell ref="K21:M21"/>
    <mergeCell ref="A16:B16"/>
    <mergeCell ref="K16:M16"/>
    <mergeCell ref="A17:B17"/>
    <mergeCell ref="K17:M17"/>
    <mergeCell ref="A18:B18"/>
    <mergeCell ref="K18:M18"/>
    <mergeCell ref="A13:B13"/>
    <mergeCell ref="K13:M13"/>
    <mergeCell ref="A14:B14"/>
    <mergeCell ref="K14:M14"/>
    <mergeCell ref="A15:B15"/>
    <mergeCell ref="K15:M15"/>
    <mergeCell ref="B3:M3"/>
    <mergeCell ref="B5:M5"/>
    <mergeCell ref="B7:M7"/>
    <mergeCell ref="B9:M9"/>
    <mergeCell ref="B11:M11"/>
  </mergeCells>
  <pageMargins left="0.31496062992125984" right="7.874015748031496E-2" top="0.19685039370078741" bottom="0.19685039370078741" header="0.19685039370078741" footer="0.19685039370078741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Sor_Kor_Ror_1_Report</vt:lpstr>
      <vt:lpstr>Sor_Kor_Ror_1_Report!Print_Titles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MINT-PC</cp:lastModifiedBy>
  <dcterms:modified xsi:type="dcterms:W3CDTF">2026-06-02T03:08:48Z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