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mutnbacth-my.sharepoint.com/personal/pornpawito_kmutnb_ac_th/Documents/Attachments/Pornpawit/ภาระงาน/ปีงบประมาณ 69/เงินงบประมาณ 69/สขร/"/>
    </mc:Choice>
  </mc:AlternateContent>
  <xr:revisionPtr revIDLastSave="868" documentId="13_ncr:1_{76A4A8AA-D06C-4F02-AAF8-30D7F1A28424}" xr6:coauthVersionLast="47" xr6:coauthVersionMax="47" xr10:uidLastSave="{F1C00CBC-77C4-4B43-909F-DCD348C9BF97}"/>
  <bookViews>
    <workbookView xWindow="-120" yWindow="-120" windowWidth="29040" windowHeight="15720" activeTab="2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5" r:id="rId3"/>
    <sheet name="เร่งรัดค่าใช้สอย" sheetId="8" r:id="rId4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1" l="1"/>
</calcChain>
</file>

<file path=xl/sharedStrings.xml><?xml version="1.0" encoding="utf-8"?>
<sst xmlns="http://schemas.openxmlformats.org/spreadsheetml/2006/main" count="443" uniqueCount="193">
  <si>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</si>
  <si>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</si>
  <si>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</si>
  <si>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</si>
  <si>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</si>
  <si>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</si>
  <si>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</si>
  <si>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</si>
  <si>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</si>
  <si>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</si>
  <si>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</si>
  <si>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</si>
  <si>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</si>
  <si>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</si>
  <si>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</si>
  <si>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</si>
  <si>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</si>
  <si>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</si>
  <si>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</si>
  <si>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</si>
  <si>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</si>
  <si>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</si>
  <si>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</si>
  <si>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</si>
  <si>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</si>
  <si>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</si>
  <si>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</si>
  <si>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</si>
  <si>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</si>
  <si>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</si>
  <si>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</si>
  <si>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</si>
  <si>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</si>
  <si>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</si>
  <si>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</si>
  <si>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</si>
  <si>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</si>
  <si>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งวดที่/
วันที่
เบิกจ่ายตาม
ใบสำคัญจ่าย
(ว/ด/ป)</t>
  </si>
  <si>
    <t>เลขที่สัญญา/เลขที่คุมสัญญาจาก e-GP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</si>
  <si>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</si>
  <si>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</si>
  <si>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</si>
  <si>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</si>
  <si>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</si>
  <si>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</si>
  <si>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หน่วยงาน  :  คณะวิศวกรรมศาสตร์</t>
  </si>
  <si>
    <t>วงเงิน
ที่ซื้อ/จ้าง
(บาท)
(หน่วย:ลบ.)</t>
  </si>
  <si>
    <t>ใบสั่ง
ซื้อ/จ้าง/
สัญญาซื้อ/
จ้าง 
(ว/ด/ป)</t>
  </si>
  <si>
    <t>งบประมาณ
ที่ได้รับ
(บาท)
(หน่วย:ลบ.)</t>
  </si>
  <si>
    <t>P</t>
  </si>
  <si>
    <t>-</t>
  </si>
  <si>
    <t>ราคาอยู่ในวงเงินงบประมาณและถูกต้องตามประกาศ</t>
  </si>
  <si>
    <t>แบบ สขร.1 หน้า 1/2</t>
  </si>
  <si>
    <t>แบบ สขร.1 หน้า 2/2</t>
  </si>
  <si>
    <r>
      <t xml:space="preserve">ประกาศ 
TOR
</t>
    </r>
    <r>
      <rPr>
        <b/>
        <sz val="14"/>
        <rFont val="TH Sarabun New"/>
        <family val="2"/>
      </rPr>
      <t>(ว/ด/ป)</t>
    </r>
  </si>
  <si>
    <r>
      <t xml:space="preserve">ประกาศ 
เชิญชวน
</t>
    </r>
    <r>
      <rPr>
        <b/>
        <sz val="14"/>
        <rFont val="TH Sarabun New"/>
        <family val="2"/>
      </rPr>
      <t>(ว/ด/ป)</t>
    </r>
    <r>
      <rPr>
        <b/>
        <sz val="16"/>
        <rFont val="TH Sarabun New"/>
        <family val="2"/>
      </rPr>
      <t xml:space="preserve">
</t>
    </r>
  </si>
  <si>
    <r>
      <t xml:space="preserve">ประกาศ
ผู้ชนะ 
</t>
    </r>
    <r>
      <rPr>
        <b/>
        <sz val="14"/>
        <rFont val="TH Sarabun New"/>
        <family val="2"/>
      </rPr>
      <t>(ว/ด/ป)</t>
    </r>
    <r>
      <rPr>
        <b/>
        <sz val="16"/>
        <rFont val="TH Sarabun New"/>
        <family val="2"/>
      </rPr>
      <t xml:space="preserve">
</t>
    </r>
  </si>
  <si>
    <r>
      <t xml:space="preserve">สิ้นสุด
สัญญา
</t>
    </r>
    <r>
      <rPr>
        <b/>
        <sz val="14"/>
        <rFont val="TH Sarabun New"/>
        <family val="2"/>
      </rPr>
      <t>(ว/ด/ป)</t>
    </r>
    <r>
      <rPr>
        <b/>
        <sz val="16"/>
        <rFont val="TH Sarabun New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</si>
  <si>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rFont val="TH Sarabun New"/>
        <family val="2"/>
      </rPr>
      <t>(ว/ด/ป)</t>
    </r>
  </si>
  <si>
    <r>
      <t xml:space="preserve">คกก.
ตรวจรับ
พัสดุ
</t>
    </r>
    <r>
      <rPr>
        <b/>
        <sz val="14"/>
        <rFont val="TH Sarabun New"/>
        <family val="2"/>
      </rPr>
      <t>(ว/ด/ป)</t>
    </r>
  </si>
  <si>
    <r>
      <rPr>
        <b/>
        <sz val="16"/>
        <rFont val="Wingdings 2"/>
        <family val="1"/>
        <charset val="2"/>
      </rPr>
      <t xml:space="preserve">P </t>
    </r>
    <r>
      <rPr>
        <b/>
        <sz val="16"/>
        <rFont val="TH Sarabun New"/>
        <family val="2"/>
      </rPr>
      <t>จัดซื้อ</t>
    </r>
  </si>
  <si>
    <r>
      <rPr>
        <b/>
        <sz val="16"/>
        <rFont val="Wingdings 2"/>
        <family val="1"/>
        <charset val="2"/>
      </rPr>
      <t>P</t>
    </r>
    <r>
      <rPr>
        <b/>
        <sz val="11.2"/>
        <rFont val="TH Sarabun New"/>
        <family val="2"/>
      </rPr>
      <t xml:space="preserve"> </t>
    </r>
    <r>
      <rPr>
        <b/>
        <sz val="16"/>
        <rFont val="TH Sarabun New"/>
        <family val="2"/>
      </rPr>
      <t>จัดจ้าง</t>
    </r>
  </si>
  <si>
    <r>
      <rPr>
        <b/>
        <sz val="16"/>
        <rFont val="Wingdings 2"/>
        <family val="1"/>
        <charset val="2"/>
      </rPr>
      <t>P</t>
    </r>
    <r>
      <rPr>
        <b/>
        <sz val="11.2"/>
        <rFont val="TH Sarabun New"/>
        <family val="2"/>
      </rPr>
      <t xml:space="preserve"> </t>
    </r>
    <r>
      <rPr>
        <b/>
        <sz val="16"/>
        <rFont val="TH Sarabun New"/>
        <family val="2"/>
      </rPr>
      <t>เฉพาะเจาะจง</t>
    </r>
  </si>
  <si>
    <r>
      <rPr>
        <b/>
        <sz val="16"/>
        <rFont val="Wingdings 2"/>
        <family val="1"/>
        <charset val="2"/>
      </rPr>
      <t>P</t>
    </r>
    <r>
      <rPr>
        <b/>
        <sz val="11.2"/>
        <rFont val="TH Sarabun New"/>
        <family val="2"/>
      </rPr>
      <t xml:space="preserve"> </t>
    </r>
    <r>
      <rPr>
        <b/>
        <sz val="16"/>
        <rFont val="TH Sarabun New"/>
        <family val="2"/>
      </rPr>
      <t>คัดเลือก</t>
    </r>
  </si>
  <si>
    <r>
      <rPr>
        <b/>
        <sz val="16"/>
        <rFont val="Wingdings 2"/>
        <family val="1"/>
        <charset val="2"/>
      </rPr>
      <t>P</t>
    </r>
    <r>
      <rPr>
        <b/>
        <sz val="11.2"/>
        <rFont val="TH Sarabun New"/>
        <family val="2"/>
      </rPr>
      <t xml:space="preserve"> </t>
    </r>
    <r>
      <rPr>
        <b/>
        <sz val="16"/>
        <rFont val="TH Sarabun New"/>
        <family val="2"/>
      </rPr>
      <t>e-Bidding</t>
    </r>
  </si>
  <si>
    <t>สรุปผลการดำเนินการจัดซื้อจัดจ้างเงินงบประมาณ ในรอบเดือน สิงหาคม</t>
  </si>
  <si>
    <t>10/10/68</t>
  </si>
  <si>
    <t>วันที่ 31 ตุลาคม 2568</t>
  </si>
  <si>
    <t>สรุปผลการดำเนินการจัดซื้อจัดจ้างเงินงบประมาณ ในรอบเดือน ตุลาคม</t>
  </si>
  <si>
    <t>ค่าที่ดินและสิ่งก่อสร้าง
  ในรอบเดือน ตุลาคม 2568 หน่วยงาน คณะวิศวกรรมศาสตร์</t>
  </si>
  <si>
    <t>ค่าครุภัณฑ์
  ในรอบเดือน ตุลาคม 2568 หน่วยงาน คณะวิศวกรรมศาสตร์</t>
  </si>
  <si>
    <t>E-bidding</t>
  </si>
  <si>
    <t>เจาะจง</t>
  </si>
  <si>
    <t>วศ.7/2569</t>
  </si>
  <si>
    <t>วศ.1/2569</t>
  </si>
  <si>
    <t>วศ.6/2569</t>
  </si>
  <si>
    <t>บริษัท ออฟฟิเชียล อีควิปเม้นท์ แมนูแฟคเจอริ่ง จำกัด</t>
  </si>
  <si>
    <t>บริษัท เอส.เค.เพาเวอร์เอเบิล จำกัด</t>
  </si>
  <si>
    <t>681001005885</t>
  </si>
  <si>
    <t>074553700XXXX</t>
  </si>
  <si>
    <t>68099063703</t>
  </si>
  <si>
    <t>8/10/68</t>
  </si>
  <si>
    <t>1. บริษัท ออฟฟิเชียล อีควิปเม้นท์ แมนูแฟคเจอริ่ง จำกัด 2. บริษัท เอส.เค.เพาเวอร์เอเบิล จำกัด</t>
  </si>
  <si>
    <t xml:space="preserve">	บริษัท เค.บี.เอ็ม.เทคโนโลยี่ส์ จำกัด</t>
  </si>
  <si>
    <t xml:space="preserve">	บริษัท แซนทราเทค โซลูชัน จำกัด</t>
  </si>
  <si>
    <t xml:space="preserve">	บริษัท จีเมติกส์ จำกัด</t>
  </si>
  <si>
    <t>28/8/68-2/9/68</t>
  </si>
  <si>
    <t>20/10/68</t>
  </si>
  <si>
    <t>วศ.9/2569</t>
  </si>
  <si>
    <t>17/10/68</t>
  </si>
  <si>
    <t>9/10/68</t>
  </si>
  <si>
    <t>วศ.2/2569</t>
  </si>
  <si>
    <t>วศ.10/2569</t>
  </si>
  <si>
    <t>วศ.11/2569</t>
  </si>
  <si>
    <t>วศ.3/2569</t>
  </si>
  <si>
    <t>วศ.4/2569</t>
  </si>
  <si>
    <t>วศ.8/2569</t>
  </si>
  <si>
    <t>8/9/68-15/9/68</t>
  </si>
  <si>
    <t>1/9/68-4/9/68</t>
  </si>
  <si>
    <t>9/9/68-15/9/68</t>
  </si>
  <si>
    <t>5/9/68-11/9/68</t>
  </si>
  <si>
    <t>17/9/68-22/9/68</t>
  </si>
  <si>
    <t>การเร่งรัดและติดตามผลการดำเนินงานการจัดซื้อจัดจ้างปีงบประมาณ พ.ศ. 2569</t>
  </si>
  <si>
    <t>ค่าใช้สอย
(ค่าใช้จ่ายที่ต้องจ่ายเป็นงวด ๆ ใน 1 ปี เริ่มทำงาน 1 ตุลาคม) 
 ในรอบเดือน ตุลาคม 2568 หน่วยงาน คณะวิศวกรรมศาสตร์</t>
  </si>
  <si>
    <t>4/9/68-9/9/68</t>
  </si>
  <si>
    <t>12/9/68-18/9/68</t>
  </si>
  <si>
    <t>21/10/68-29/10/68</t>
  </si>
  <si>
    <t>1/9/68-8/9/68</t>
  </si>
  <si>
    <t>25/9/68-1/10/68</t>
  </si>
  <si>
    <t>29/8/68-3/9/68</t>
  </si>
  <si>
    <t>9/9/68-12/9/68</t>
  </si>
  <si>
    <t>17/9/68-23/9/68</t>
  </si>
  <si>
    <t>ห้างหุ้นส่วนจำกัด เกล้ากานต์ คอนสตรัคชั่น</t>
  </si>
  <si>
    <t>012355500XXXX</t>
  </si>
  <si>
    <t>68099177547</t>
  </si>
  <si>
    <t>วศ.(จ้าง)2/2569</t>
  </si>
  <si>
    <t>30/9/69</t>
  </si>
  <si>
    <t>บริษัท เค.บี.เอ็ม.เทคโนโลยี่ส์ จำกัด</t>
  </si>
  <si>
    <t xml:space="preserve">681001005890	</t>
  </si>
  <si>
    <t>012555401XXXX</t>
  </si>
  <si>
    <t>68089634338</t>
  </si>
  <si>
    <t>บริษัท บีเจเอช เมดิคอล จำกัด</t>
  </si>
  <si>
    <t>บริษัท บี เอ็ม ที เซลล์ แอนด์ ซัพพลาย จำกัด</t>
  </si>
  <si>
    <t>681001005893</t>
  </si>
  <si>
    <t>010555814XXXX</t>
  </si>
  <si>
    <t>28/4/69</t>
  </si>
  <si>
    <t>บริษัท ฮอลลีวู้ด อินเตอร์เนชั่นแนล จำกัด</t>
  </si>
  <si>
    <t>บริษัท ยูนิเวอร์แซล คอร์ป จำกัด</t>
  </si>
  <si>
    <t>บริษัท เจดับบิว พาร์ท แอนด์ อีควิปเม้นท์ จำกัด</t>
  </si>
  <si>
    <t>010552502XXXX</t>
  </si>
  <si>
    <t>29/1/69</t>
  </si>
  <si>
    <t>บริษัท เยนเนอรัลอินสทรูเม้นท์ จำกัด</t>
  </si>
  <si>
    <t>บริษัท เพคซ่า กรุ๊ป จำกัด</t>
  </si>
  <si>
    <t>บริษัท ไทยฟ้า 2542 จำกัด</t>
  </si>
  <si>
    <t>6/4/69</t>
  </si>
  <si>
    <t>010551900XXXX</t>
  </si>
  <si>
    <t>681001005899</t>
  </si>
  <si>
    <t>บริษัท เจนทีเอช จำกัด</t>
  </si>
  <si>
    <t>บริษัท แซนทราเทค โซลูชัน จำกัด</t>
  </si>
  <si>
    <t>681101006460</t>
  </si>
  <si>
    <t>29/3/68</t>
  </si>
  <si>
    <t>บริษัท พีทีเอส คอมบิเนชั่น จำกัด</t>
  </si>
  <si>
    <t>6/5/69</t>
  </si>
  <si>
    <t>010554704XXXX</t>
  </si>
  <si>
    <t xml:space="preserve">	ห้างหุ้นส่วนจำกัด อาร์เอพี เอ็นเตอร์ไพรส์ แอนด์ เซอร์วิสเซส</t>
  </si>
  <si>
    <t>บริษัท วินริช อินสตรูเมนท์ จำกัด</t>
  </si>
  <si>
    <t>ห้างหุ้นส่วนจำกัด อาร์เอพี เอ็นเตอร์ไพรส์ แอนด์ เซอร์วิสเซส</t>
  </si>
  <si>
    <t>011355900XXXX</t>
  </si>
  <si>
    <t>9/4/69</t>
  </si>
  <si>
    <t>681001006731</t>
  </si>
  <si>
    <t>30/10/68</t>
  </si>
  <si>
    <t>29/3/69</t>
  </si>
  <si>
    <t>บริษัท ไรทส์ อินสตรูเมนส์ จำกัด</t>
  </si>
  <si>
    <t>บริษัท ดีไซน์ ออลเทอร์เนทีฟ จำกัด</t>
  </si>
  <si>
    <t>681001006732</t>
  </si>
  <si>
    <t>บริษัท เจอแรงการ์ เซอร์วิส (ไทยแลนด์) จำกัด</t>
  </si>
  <si>
    <t>บริษัท ยูแวร์ อิลีเม้นท์ จำกัด</t>
  </si>
  <si>
    <t>บริษัท เทคสแควร์ จำกัด</t>
  </si>
  <si>
    <t>681001006733</t>
  </si>
  <si>
    <t>010556201XXXX</t>
  </si>
  <si>
    <t>4/3/69</t>
  </si>
  <si>
    <t>4/11/69</t>
  </si>
  <si>
    <t>ห้างหุ้นส่วนจำกัด พลเฟอร์นิเจอร์</t>
  </si>
  <si>
    <t>010555816XXXX</t>
  </si>
  <si>
    <t>681001006730</t>
  </si>
  <si>
    <t>ตู้ดูดควันและกำจัดไอสารเคมีและสารพิษ จำนวน 3 ตู้</t>
  </si>
  <si>
    <t>ชุดทดสอบหาคุณสมบัติการแทรกซึมคลอไรด์ในคอนกรีต จำนวน 1 ชุด</t>
  </si>
  <si>
    <t>ชุดโต๊ะทดลองการป้องกันในโครงข่ายไฟฟ้าอัจฉริยะ จำนวน 1 ชุด</t>
  </si>
  <si>
    <t>ชุดทดสอบความล้าแบบฟาทีค จำนวน 1 ชุด</t>
  </si>
  <si>
    <t>ชุดเครื่องตรวจบันทึกและวิเคราะห์คลื่นไฟฟ้าสมอง จำนวน 1 ชุด</t>
  </si>
  <si>
    <t>เครื่องวัดความหนืด จำนวน 1 เครื่อง</t>
  </si>
  <si>
    <t>ชุดเครื่องสแกนวัตถุ 3 มิติ ด้วยแสงเลเซอร์ จำนวน 1 ชุด</t>
  </si>
  <si>
    <t>ครุภัณฑ์ห้องปฏิบัติการเครื่องจักรกลไฟฟ้า จำนวน 1 ชุด</t>
  </si>
  <si>
    <t>ชุดทดลองอิเล็กทรอนิกส์กำลังเพื่อรองรับอุตสาหกรรมรถยนต์ไฟฟ้า จำนวน 1 ชุด</t>
  </si>
  <si>
    <t>ชุดทดลองการสูญเสียความร้อน จำนวน 1 ชุด</t>
  </si>
  <si>
    <t>เครื่องชั่งไฟฟ้า 4 ตำแหน่ง จำนวน 2 เครื่อง</t>
  </si>
  <si>
    <t>ชุดทดสอบการสึกหรอของวัสดุแบบหมุดหรือลูกบอลกดบนแผ่นกลม จำนวน 1 ชุด</t>
  </si>
  <si>
    <t>ชุดทดสอบสมรรถนะคอนกรีตพื้นที่ชายฝั่งทะเล จำนวน 1 ชุด</t>
  </si>
  <si>
    <t>ชุดปฏิบัติการผลิตกระแสไฟฟ้าจากพลังงานน้ำ (2) จำนวน 1 ชุด</t>
  </si>
  <si>
    <t>ชุดทดสอบแรงกระแทก จำนวน 1 ชุด</t>
  </si>
  <si>
    <t>ชุดเครื่องทดสอบความแข็งกึ่งอัตโนมัติพร้อมโปรแกรมวิเคราะห์ทางโลหะวิทยา จำนวน 1 ชุด</t>
  </si>
  <si>
    <t>ชุดทดลองระบบไฟฟ้ากำลังเชื่อมต่อระบบสมาร์ตกริด จำนวน 1 ชุด</t>
  </si>
  <si>
    <t>ชุดเครื่องชั่งไฟฟ้า 3 ตำแหน่ง จำนวน 1 ชุด</t>
  </si>
  <si>
    <t>ชุดเครื่องมือสแกนสำรวจโลหะในคอนกรีตแบบคลื่นความถี่สูง (2) จำนวน 1 ชุด</t>
  </si>
  <si>
    <t>ชุดปฏิบัติการวิเคราะห์คุณภาพกำลังไฟฟ้า 3 เฟส จำนวน 1 ชุด</t>
  </si>
  <si>
    <t>ชุดฝึกโปรแกรมเมเบิลลอจิกคอนโทรลแบบแอนะล็อกและดิจิทัล จำนวน 1 ชุด</t>
  </si>
  <si>
    <t>เครื่องปั่นเหวี่ยงแบบตั้งโต๊ะ จำนวน 1 เครื่อง</t>
  </si>
  <si>
    <t>ชุดปฏิบัติการพลังงานสะอาด (Clean Energy) เพื่อเข้าสู่การปล่อยก๊าซเรือนกระจก สุทธิเป็นศูนย์ (Net Zero Carbon) จำนวน 1 ชุด</t>
  </si>
  <si>
    <t>ชุดวิเคราะห์ทางเคมีไฟฟ้า จำนวน 1 ชุด</t>
  </si>
  <si>
    <t>ชุดเครื่องกลึงพร้อมอุปกรณ์ จำนวน 1 ชุด</t>
  </si>
  <si>
    <t>ชุดปฏิบัติการทดสอบวงจรรวมแบบอัตโนมัติเพื่อตอบโจทย์อุตสาหกรรมเซมิคอนดักเตอร์ จำนวน 1 ชุด</t>
  </si>
  <si>
    <t>ปรับปรุงห้องเรียนรวมเพื่อส่งเสริมการเรียนรู้ ชั้น 6 อาคาร 81 จำนวน 1 งาน</t>
  </si>
  <si>
    <t>ก่อสร้างห้องเรียนรวม ชั้น 9 อาคาร 89 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</si>
</sst>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#,##0.0000"/>
  </numFmts>
  <fonts count="45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20"/>
      <name val="TH SarabunPSK"/>
      <family val="2"/>
    </font>
    <font>
      <sz val="18"/>
      <name val="TH SarabunPSK"/>
      <family val="2"/>
    </font>
    <font>
      <sz val="18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 New"/>
      <family val="2"/>
    </font>
    <font>
      <sz val="14"/>
      <color rgb="FF1F1F1F"/>
      <name val="TH Sarabun New"/>
      <family val="2"/>
    </font>
    <font>
      <sz val="14"/>
      <color theme="1"/>
      <name val="Calibri"/>
      <family val="2"/>
      <charset val="222"/>
      <scheme val="minor"/>
    </font>
    <font>
      <sz val="14"/>
      <name val="TH Sarabun New"/>
      <family val="2"/>
    </font>
    <font>
      <b/>
      <sz val="18"/>
      <color rgb="FF741B47"/>
      <name val="EucrosiaUPC"/>
      <family val="1"/>
    </font>
    <font>
      <sz val="16"/>
      <name val="Wingdings 2"/>
      <family val="1"/>
      <charset val="2"/>
    </font>
    <font>
      <sz val="16"/>
      <color theme="1"/>
      <name val="Wingdings 2"/>
      <family val="1"/>
      <charset val="2"/>
    </font>
    <font>
      <b/>
      <sz val="16"/>
      <color rgb="FFFF0000"/>
      <name val="TH SarabunPSK"/>
      <family val="2"/>
      <charset val="222"/>
    </font>
    <font>
      <sz val="16"/>
      <name val="TH Sarabun New"/>
      <family val="2"/>
    </font>
    <font>
      <b/>
      <sz val="22"/>
      <name val="TH Sarabun New"/>
      <family val="2"/>
    </font>
    <font>
      <sz val="11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20"/>
      <name val="TH Sarabun New"/>
      <family val="2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b/>
      <sz val="16"/>
      <name val="Wingdings 2"/>
      <family val="1"/>
      <charset val="2"/>
    </font>
    <font>
      <b/>
      <sz val="11.2"/>
      <name val="TH Sarabun New"/>
      <family val="2"/>
    </font>
    <font>
      <b/>
      <sz val="16"/>
      <name val="TH Sarabun New"/>
      <family val="1"/>
      <charset val="2"/>
    </font>
    <font>
      <sz val="15"/>
      <color rgb="FF000000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 New"/>
      <family val="2"/>
      <charset val="222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rgb="FF000000"/>
      <name val="Tahoma"/>
      <family val="2"/>
    </font>
    <font>
      <sz val="12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textRotation="9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14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top" wrapText="1"/>
    </xf>
    <xf numFmtId="0" fontId="9" fillId="0" borderId="1" xfId="0" applyFont="1" applyBorder="1" applyAlignment="1">
      <alignment vertical="center" textRotation="90" wrapText="1"/>
    </xf>
    <xf numFmtId="0" fontId="9" fillId="0" borderId="1" xfId="0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textRotation="90"/>
    </xf>
    <xf numFmtId="15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5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5" fontId="9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right" vertical="top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1" fillId="0" borderId="2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5" fillId="0" borderId="7" xfId="0" applyFont="1" applyBorder="1"/>
    <xf numFmtId="0" fontId="1" fillId="0" borderId="47" xfId="0" applyFont="1" applyBorder="1" applyAlignment="1">
      <alignment vertical="center"/>
    </xf>
    <xf numFmtId="49" fontId="9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top" wrapText="1"/>
    </xf>
    <xf numFmtId="164" fontId="8" fillId="0" borderId="12" xfId="1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textRotation="90" wrapText="1"/>
    </xf>
    <xf numFmtId="0" fontId="9" fillId="0" borderId="12" xfId="0" applyFont="1" applyBorder="1" applyAlignment="1">
      <alignment vertical="center" textRotation="90"/>
    </xf>
    <xf numFmtId="0" fontId="9" fillId="0" borderId="13" xfId="0" applyFont="1" applyBorder="1" applyAlignment="1">
      <alignment vertical="center" textRotation="90"/>
    </xf>
    <xf numFmtId="15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5" fontId="9" fillId="0" borderId="12" xfId="0" applyNumberFormat="1" applyFont="1" applyBorder="1" applyAlignment="1">
      <alignment horizontal="center" vertical="center"/>
    </xf>
    <xf numFmtId="15" fontId="9" fillId="0" borderId="1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49" fontId="9" fillId="0" borderId="47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5" fontId="9" fillId="0" borderId="23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top" wrapText="1"/>
    </xf>
    <xf numFmtId="49" fontId="9" fillId="0" borderId="12" xfId="0" applyNumberFormat="1" applyFont="1" applyBorder="1" applyAlignment="1">
      <alignment horizontal="right" vertical="top"/>
    </xf>
    <xf numFmtId="0" fontId="9" fillId="0" borderId="23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top"/>
    </xf>
    <xf numFmtId="0" fontId="9" fillId="0" borderId="2" xfId="0" applyFont="1" applyBorder="1" applyAlignment="1">
      <alignment vertical="center" textRotation="90" wrapText="1"/>
    </xf>
    <xf numFmtId="0" fontId="9" fillId="0" borderId="2" xfId="0" applyFont="1" applyBorder="1" applyAlignment="1">
      <alignment vertical="center" textRotation="90"/>
    </xf>
    <xf numFmtId="15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23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4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43" fontId="22" fillId="0" borderId="0" xfId="1" applyFont="1" applyFill="1" applyBorder="1" applyAlignment="1">
      <alignment vertical="center"/>
    </xf>
    <xf numFmtId="43" fontId="19" fillId="0" borderId="0" xfId="1" applyFont="1" applyFill="1" applyBorder="1" applyAlignment="1">
      <alignment vertical="center"/>
    </xf>
    <xf numFmtId="0" fontId="19" fillId="0" borderId="4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/>
    <xf numFmtId="4" fontId="19" fillId="0" borderId="0" xfId="0" applyNumberFormat="1" applyFont="1"/>
    <xf numFmtId="0" fontId="19" fillId="0" borderId="22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43" fontId="19" fillId="0" borderId="44" xfId="1" applyFont="1" applyFill="1" applyBorder="1" applyAlignment="1">
      <alignment vertical="center"/>
    </xf>
    <xf numFmtId="0" fontId="19" fillId="0" borderId="9" xfId="0" applyFont="1" applyBorder="1"/>
    <xf numFmtId="4" fontId="19" fillId="0" borderId="25" xfId="0" applyNumberFormat="1" applyFont="1" applyBorder="1"/>
    <xf numFmtId="43" fontId="19" fillId="0" borderId="25" xfId="1" applyFont="1" applyFill="1" applyBorder="1" applyAlignment="1">
      <alignment vertical="center"/>
    </xf>
    <xf numFmtId="0" fontId="19" fillId="0" borderId="22" xfId="0" applyFont="1" applyBorder="1"/>
    <xf numFmtId="0" fontId="19" fillId="0" borderId="48" xfId="0" applyFont="1" applyBorder="1"/>
    <xf numFmtId="4" fontId="19" fillId="0" borderId="44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25" xfId="0" applyNumberFormat="1" applyFont="1" applyBorder="1" applyAlignment="1">
      <alignment vertical="center"/>
    </xf>
    <xf numFmtId="4" fontId="19" fillId="0" borderId="14" xfId="0" applyNumberFormat="1" applyFont="1" applyBorder="1"/>
    <xf numFmtId="0" fontId="22" fillId="0" borderId="48" xfId="0" applyFont="1" applyBorder="1" applyAlignment="1">
      <alignment vertical="center"/>
    </xf>
    <xf numFmtId="43" fontId="22" fillId="0" borderId="44" xfId="1" applyFont="1" applyFill="1" applyBorder="1" applyAlignment="1">
      <alignment vertical="center"/>
    </xf>
    <xf numFmtId="0" fontId="22" fillId="0" borderId="9" xfId="0" applyFont="1" applyBorder="1" applyAlignment="1">
      <alignment vertical="center"/>
    </xf>
    <xf numFmtId="43" fontId="22" fillId="0" borderId="25" xfId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/>
    <xf numFmtId="49" fontId="19" fillId="0" borderId="3" xfId="0" applyNumberFormat="1" applyFont="1" applyBorder="1" applyAlignment="1">
      <alignment vertical="center"/>
    </xf>
    <xf numFmtId="49" fontId="19" fillId="0" borderId="16" xfId="0" applyNumberFormat="1" applyFont="1" applyBorder="1" applyAlignment="1">
      <alignment vertical="center"/>
    </xf>
    <xf numFmtId="49" fontId="19" fillId="0" borderId="2" xfId="0" applyNumberFormat="1" applyFont="1" applyBorder="1" applyAlignment="1">
      <alignment vertical="center"/>
    </xf>
    <xf numFmtId="15" fontId="24" fillId="0" borderId="1" xfId="0" applyNumberFormat="1" applyFont="1" applyBorder="1" applyAlignment="1">
      <alignment horizontal="left" vertical="center"/>
    </xf>
    <xf numFmtId="15" fontId="25" fillId="0" borderId="24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43" fontId="9" fillId="0" borderId="2" xfId="1" applyFont="1" applyBorder="1" applyAlignment="1">
      <alignment horizontal="center" vertical="center"/>
    </xf>
    <xf numFmtId="15" fontId="9" fillId="0" borderId="2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 wrapText="1"/>
    </xf>
    <xf numFmtId="43" fontId="19" fillId="0" borderId="14" xfId="1" applyFont="1" applyBorder="1" applyAlignment="1">
      <alignment vertical="center" wrapText="1"/>
    </xf>
    <xf numFmtId="43" fontId="19" fillId="0" borderId="44" xfId="1" applyFont="1" applyBorder="1" applyAlignment="1">
      <alignment vertical="center" wrapText="1"/>
    </xf>
    <xf numFmtId="43" fontId="19" fillId="0" borderId="25" xfId="1" applyFont="1" applyBorder="1" applyAlignment="1">
      <alignment vertical="center" wrapText="1"/>
    </xf>
    <xf numFmtId="43" fontId="19" fillId="0" borderId="44" xfId="1" applyFont="1" applyBorder="1" applyAlignment="1">
      <alignment vertical="center"/>
    </xf>
    <xf numFmtId="43" fontId="26" fillId="0" borderId="2" xfId="1" applyFont="1" applyBorder="1" applyAlignment="1">
      <alignment horizontal="right" vertical="top" wrapText="1"/>
    </xf>
    <xf numFmtId="43" fontId="26" fillId="0" borderId="1" xfId="1" applyFont="1" applyBorder="1" applyAlignment="1">
      <alignment vertical="top" wrapText="1"/>
    </xf>
    <xf numFmtId="43" fontId="19" fillId="0" borderId="14" xfId="1" applyFont="1" applyBorder="1"/>
    <xf numFmtId="43" fontId="19" fillId="0" borderId="44" xfId="1" applyFont="1" applyBorder="1"/>
    <xf numFmtId="49" fontId="9" fillId="0" borderId="2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/>
    <xf numFmtId="0" fontId="29" fillId="0" borderId="0" xfId="0" applyFont="1"/>
    <xf numFmtId="0" fontId="30" fillId="0" borderId="3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textRotation="90" wrapText="1"/>
    </xf>
    <xf numFmtId="15" fontId="27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15" fontId="27" fillId="0" borderId="1" xfId="0" applyNumberFormat="1" applyFont="1" applyBorder="1" applyAlignment="1">
      <alignment horizontal="center" vertical="center" wrapText="1"/>
    </xf>
    <xf numFmtId="15" fontId="27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center" vertical="center"/>
    </xf>
    <xf numFmtId="165" fontId="27" fillId="0" borderId="1" xfId="0" applyNumberFormat="1" applyFont="1" applyBorder="1" applyAlignment="1">
      <alignment horizontal="left" vertical="center"/>
    </xf>
    <xf numFmtId="1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textRotation="90"/>
    </xf>
    <xf numFmtId="49" fontId="27" fillId="0" borderId="1" xfId="0" quotePrefix="1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49" fontId="19" fillId="0" borderId="16" xfId="0" applyNumberFormat="1" applyFont="1" applyBorder="1" applyAlignment="1">
      <alignment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3" fontId="19" fillId="0" borderId="25" xfId="1" applyFont="1" applyBorder="1" applyAlignment="1">
      <alignment vertical="center"/>
    </xf>
    <xf numFmtId="0" fontId="38" fillId="0" borderId="0" xfId="0" applyFont="1"/>
    <xf numFmtId="14" fontId="19" fillId="0" borderId="2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0" fontId="39" fillId="0" borderId="24" xfId="0" applyFont="1" applyBorder="1" applyAlignment="1">
      <alignment vertical="top" wrapText="1"/>
    </xf>
    <xf numFmtId="0" fontId="39" fillId="0" borderId="5" xfId="0" applyFont="1" applyBorder="1" applyAlignment="1">
      <alignment vertical="top" wrapText="1"/>
    </xf>
    <xf numFmtId="43" fontId="39" fillId="2" borderId="4" xfId="1" applyFont="1" applyFill="1" applyBorder="1" applyAlignment="1">
      <alignment vertical="center"/>
    </xf>
    <xf numFmtId="49" fontId="39" fillId="0" borderId="7" xfId="0" applyNumberFormat="1" applyFont="1" applyBorder="1" applyAlignment="1">
      <alignment vertical="center" wrapText="1"/>
    </xf>
    <xf numFmtId="49" fontId="39" fillId="0" borderId="1" xfId="0" applyNumberFormat="1" applyFont="1" applyBorder="1" applyAlignment="1">
      <alignment horizontal="center" vertical="center"/>
    </xf>
    <xf numFmtId="43" fontId="19" fillId="0" borderId="0" xfId="1" applyFont="1" applyBorder="1" applyAlignment="1">
      <alignment vertical="center" wrapText="1"/>
    </xf>
    <xf numFmtId="43" fontId="19" fillId="0" borderId="50" xfId="1" applyFont="1" applyBorder="1" applyAlignment="1">
      <alignment vertical="center" wrapText="1"/>
    </xf>
    <xf numFmtId="49" fontId="27" fillId="0" borderId="0" xfId="0" applyNumberFormat="1" applyFont="1" applyAlignment="1">
      <alignment horizontal="center" vertical="center"/>
    </xf>
    <xf numFmtId="43" fontId="27" fillId="0" borderId="1" xfId="1" applyFont="1" applyBorder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43" fontId="19" fillId="0" borderId="14" xfId="1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49" fontId="27" fillId="0" borderId="1" xfId="0" quotePrefix="1" applyNumberFormat="1" applyFont="1" applyBorder="1" applyAlignment="1">
      <alignment horizontal="center" vertical="center" wrapText="1"/>
    </xf>
    <xf numFmtId="49" fontId="27" fillId="0" borderId="8" xfId="0" quotePrefix="1" applyNumberFormat="1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49" fontId="9" fillId="0" borderId="9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4" fontId="19" fillId="0" borderId="1" xfId="0" applyNumberFormat="1" applyFont="1" applyBorder="1"/>
    <xf numFmtId="0" fontId="19" fillId="0" borderId="1" xfId="0" applyFont="1" applyBorder="1" applyAlignment="1">
      <alignment vertical="center"/>
    </xf>
    <xf numFmtId="43" fontId="19" fillId="0" borderId="1" xfId="1" applyFont="1" applyFill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left"/>
    </xf>
    <xf numFmtId="43" fontId="19" fillId="0" borderId="1" xfId="1" applyFont="1" applyFill="1" applyBorder="1"/>
    <xf numFmtId="0" fontId="19" fillId="0" borderId="1" xfId="0" applyFont="1" applyBorder="1" applyAlignment="1">
      <alignment horizontal="left" vertical="center"/>
    </xf>
    <xf numFmtId="4" fontId="19" fillId="0" borderId="1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horizontal="right"/>
    </xf>
    <xf numFmtId="49" fontId="19" fillId="0" borderId="16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right" vertical="center"/>
    </xf>
    <xf numFmtId="0" fontId="39" fillId="0" borderId="0" xfId="0" applyFont="1"/>
    <xf numFmtId="0" fontId="39" fillId="0" borderId="1" xfId="0" applyFont="1" applyBorder="1"/>
    <xf numFmtId="0" fontId="39" fillId="0" borderId="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9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43" fontId="40" fillId="0" borderId="1" xfId="1" applyFont="1" applyFill="1" applyBorder="1" applyAlignment="1">
      <alignment vertical="center"/>
    </xf>
    <xf numFmtId="43" fontId="19" fillId="0" borderId="4" xfId="1" applyFont="1" applyBorder="1" applyAlignment="1">
      <alignment vertical="center" wrapText="1"/>
    </xf>
    <xf numFmtId="43" fontId="39" fillId="0" borderId="1" xfId="1" applyFont="1" applyFill="1" applyBorder="1"/>
    <xf numFmtId="0" fontId="39" fillId="0" borderId="1" xfId="0" applyFont="1" applyBorder="1" applyAlignment="1">
      <alignment wrapText="1"/>
    </xf>
    <xf numFmtId="49" fontId="41" fillId="0" borderId="1" xfId="0" applyNumberFormat="1" applyFont="1" applyBorder="1" applyAlignment="1">
      <alignment horizontal="center" vertical="center"/>
    </xf>
    <xf numFmtId="43" fontId="39" fillId="0" borderId="1" xfId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49" fontId="42" fillId="0" borderId="16" xfId="0" applyNumberFormat="1" applyFont="1" applyBorder="1" applyAlignment="1">
      <alignment vertical="center"/>
    </xf>
    <xf numFmtId="4" fontId="39" fillId="0" borderId="1" xfId="0" applyNumberFormat="1" applyFont="1" applyBorder="1"/>
    <xf numFmtId="0" fontId="19" fillId="0" borderId="7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0" fontId="19" fillId="0" borderId="2" xfId="0" applyFont="1" applyBorder="1"/>
    <xf numFmtId="4" fontId="19" fillId="0" borderId="2" xfId="0" applyNumberFormat="1" applyFont="1" applyBorder="1"/>
    <xf numFmtId="0" fontId="42" fillId="0" borderId="1" xfId="0" applyFont="1" applyBorder="1" applyAlignment="1">
      <alignment vertical="center" wrapText="1"/>
    </xf>
    <xf numFmtId="49" fontId="42" fillId="0" borderId="1" xfId="0" applyNumberFormat="1" applyFont="1" applyBorder="1" applyAlignment="1">
      <alignment vertical="center"/>
    </xf>
    <xf numFmtId="49" fontId="42" fillId="0" borderId="0" xfId="0" applyNumberFormat="1" applyFont="1"/>
    <xf numFmtId="4" fontId="43" fillId="0" borderId="0" xfId="0" applyNumberFormat="1" applyFont="1"/>
    <xf numFmtId="0" fontId="41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vertical="center" wrapText="1"/>
    </xf>
    <xf numFmtId="43" fontId="19" fillId="0" borderId="1" xfId="1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4" fontId="44" fillId="0" borderId="0" xfId="0" applyNumberFormat="1" applyFont="1"/>
    <xf numFmtId="0" fontId="41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43" fontId="19" fillId="0" borderId="3" xfId="1" applyFont="1" applyBorder="1" applyAlignment="1">
      <alignment horizontal="right" vertical="center" wrapText="1"/>
    </xf>
    <xf numFmtId="43" fontId="19" fillId="0" borderId="16" xfId="1" applyFont="1" applyBorder="1" applyAlignment="1">
      <alignment horizontal="right" vertical="center" wrapText="1"/>
    </xf>
    <xf numFmtId="43" fontId="19" fillId="0" borderId="2" xfId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8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center" wrapText="1"/>
    </xf>
    <xf numFmtId="0" fontId="28" fillId="0" borderId="42" xfId="0" applyFont="1" applyBorder="1" applyAlignment="1">
      <alignment horizontal="center" wrapText="1"/>
    </xf>
    <xf numFmtId="0" fontId="28" fillId="0" borderId="49" xfId="0" applyFont="1" applyBorder="1" applyAlignment="1">
      <alignment horizontal="center" wrapText="1"/>
    </xf>
    <xf numFmtId="0" fontId="30" fillId="0" borderId="30" xfId="0" applyFont="1" applyBorder="1" applyAlignment="1">
      <alignment horizontal="left" vertical="top"/>
    </xf>
    <xf numFmtId="0" fontId="30" fillId="0" borderId="33" xfId="0" applyFont="1" applyBorder="1" applyAlignment="1">
      <alignment horizontal="left" vertical="top"/>
    </xf>
    <xf numFmtId="0" fontId="30" fillId="0" borderId="34" xfId="0" applyFont="1" applyBorder="1" applyAlignment="1">
      <alignment horizontal="left" vertical="top"/>
    </xf>
    <xf numFmtId="0" fontId="30" fillId="0" borderId="31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 vertical="top" wrapText="1"/>
    </xf>
    <xf numFmtId="0" fontId="30" fillId="0" borderId="35" xfId="0" applyFont="1" applyBorder="1" applyAlignment="1">
      <alignment horizontal="center" vertical="top" wrapText="1"/>
    </xf>
    <xf numFmtId="0" fontId="37" fillId="0" borderId="31" xfId="0" applyFont="1" applyBorder="1" applyAlignment="1">
      <alignment horizontal="center" vertical="center" textRotation="90"/>
    </xf>
    <xf numFmtId="0" fontId="30" fillId="0" borderId="16" xfId="0" applyFont="1" applyBorder="1" applyAlignment="1">
      <alignment horizontal="center" vertical="center" textRotation="90"/>
    </xf>
    <xf numFmtId="0" fontId="37" fillId="0" borderId="31" xfId="0" applyFont="1" applyBorder="1" applyAlignment="1">
      <alignment horizontal="center" vertical="center" textRotation="90" wrapText="1"/>
    </xf>
    <xf numFmtId="0" fontId="30" fillId="0" borderId="16" xfId="0" applyFont="1" applyBorder="1" applyAlignment="1">
      <alignment horizontal="center" vertical="center" textRotation="90" wrapText="1"/>
    </xf>
    <xf numFmtId="0" fontId="37" fillId="0" borderId="32" xfId="0" applyFont="1" applyBorder="1" applyAlignment="1">
      <alignment horizontal="center" vertical="center" textRotation="90" wrapText="1"/>
    </xf>
    <xf numFmtId="0" fontId="30" fillId="0" borderId="27" xfId="0" applyFont="1" applyBorder="1" applyAlignment="1">
      <alignment horizontal="center" vertical="center" textRotation="90" wrapText="1"/>
    </xf>
    <xf numFmtId="0" fontId="31" fillId="0" borderId="19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2" fillId="0" borderId="8" xfId="0" applyFont="1" applyBorder="1" applyAlignment="1">
      <alignment horizontal="center" wrapText="1"/>
    </xf>
    <xf numFmtId="0" fontId="32" fillId="0" borderId="21" xfId="0" applyFont="1" applyBorder="1" applyAlignment="1">
      <alignment horizontal="center" wrapText="1"/>
    </xf>
    <xf numFmtId="0" fontId="32" fillId="0" borderId="7" xfId="0" applyFont="1" applyBorder="1" applyAlignment="1">
      <alignment horizontal="center" wrapText="1"/>
    </xf>
    <xf numFmtId="0" fontId="30" fillId="0" borderId="14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 wrapText="1"/>
    </xf>
    <xf numFmtId="49" fontId="30" fillId="0" borderId="3" xfId="0" applyNumberFormat="1" applyFont="1" applyBorder="1" applyAlignment="1">
      <alignment horizontal="center" vertical="top" wrapText="1"/>
    </xf>
    <xf numFmtId="49" fontId="30" fillId="0" borderId="16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1095376</xdr:colOff>
      <xdr:row>11</xdr:row>
      <xdr:rowOff>85725</xdr:rowOff>
    </xdr:from>
    <xdr:to>
      <xdr:col>30</xdr:col>
      <xdr:colOff>1028700</xdr:colOff>
      <xdr:row>13</xdr:row>
      <xdr:rowOff>342900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DD07510-7A97-21A4-501C-B884F9279F62}"/>
            </a:ext>
          </a:extLst>
        </xdr:cNvPr>
        <xdr:cNvSpPr txBox="1"/>
      </xdr:nvSpPr>
      <xdr:spPr>
        <a:xfrm>
          <a:off x="37633276" y="5124450"/>
          <a:ext cx="3467099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แวค รีเสิร์ช จำกัด</a:t>
          </a:r>
          <a:r>
            <a:rPr lang="en-US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	</a:t>
          </a:r>
          <a:r>
            <a:rPr lang="en-US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4</a:t>
          </a:r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,994,600.00 บาท</a:t>
          </a:r>
          <a:br>
            <a:rPr lang="en-US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</a:br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พีทีเอส คอมบิเนชั่น จำกัด 	4,990,480.00 บาท</a:t>
          </a:r>
          <a:endParaRPr lang="en-US" sz="1200" b="0" i="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ไมโคร เพาเวอร์ อิเล็กทรอนิกส์ แอนด์ เทคโนโลยี จำกัด 4,545,789.00 บาท</a:t>
          </a:r>
          <a:endParaRPr lang="en-US" sz="1200" b="0" i="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ห้างหุ้นส่วนจำกัด แคชวัน เทคโนโลยี แอนด์ เซอร์วิส 4,995,000.00 บาท</a:t>
          </a:r>
          <a:endParaRPr lang="en-US" sz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29</xdr:col>
      <xdr:colOff>9526</xdr:colOff>
      <xdr:row>17</xdr:row>
      <xdr:rowOff>85725</xdr:rowOff>
    </xdr:from>
    <xdr:to>
      <xdr:col>31</xdr:col>
      <xdr:colOff>9525</xdr:colOff>
      <xdr:row>19</xdr:row>
      <xdr:rowOff>342900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AD9E36-6576-4DFE-A085-270AC2DD6EEF}"/>
            </a:ext>
          </a:extLst>
        </xdr:cNvPr>
        <xdr:cNvSpPr txBox="1"/>
      </xdr:nvSpPr>
      <xdr:spPr>
        <a:xfrm>
          <a:off x="37661851" y="7410450"/>
          <a:ext cx="3467099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ห้างหุ้นส่วนจำกัด พี แอนด์ อี พัชราเอ็นจิเนียริ่ง 1,189,840.00 บาท</a:t>
          </a:r>
          <a:br>
            <a:rPr lang="en-US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</a:br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ไคเนติคส์ คอร์ปอเรชั่น จำกัด 1,188,770.00 บาท</a:t>
          </a:r>
        </a:p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ซัมมิท เอ็นจิเนียริ่ง แอนด์ เซอร์วิส จำกัด 1,552,035.00 บาท</a:t>
          </a:r>
        </a:p>
        <a:p>
          <a:r>
            <a:rPr lang="th-TH" sz="1200" b="0" i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บริษัท ซี เอส ที อินสทรูเม้นท์ (ไทยแลนด์) จำกัด 1,187,700.00</a:t>
          </a:r>
          <a:endParaRPr lang="en-US" sz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257776</xdr:colOff>
      <xdr:row>4</xdr:row>
      <xdr:rowOff>1379806</xdr:rowOff>
    </xdr:from>
    <xdr:to>
      <xdr:col>24</xdr:col>
      <xdr:colOff>522359</xdr:colOff>
      <xdr:row>4</xdr:row>
      <xdr:rowOff>1591473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239990" y="32848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4B4713-BC49-4CA6-9338-F6715AA5C093}"/>
            </a:ext>
          </a:extLst>
        </xdr:cNvPr>
        <xdr:cNvSpPr/>
      </xdr:nvSpPr>
      <xdr:spPr>
        <a:xfrm>
          <a:off x="23848480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143464</xdr:colOff>
      <xdr:row>4</xdr:row>
      <xdr:rowOff>2439172</xdr:rowOff>
    </xdr:from>
    <xdr:to>
      <xdr:col>23</xdr:col>
      <xdr:colOff>369947</xdr:colOff>
      <xdr:row>4</xdr:row>
      <xdr:rowOff>2650839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6DD2306-9932-4EE4-A843-3FB95C9011BE}"/>
            </a:ext>
          </a:extLst>
        </xdr:cNvPr>
        <xdr:cNvSpPr/>
      </xdr:nvSpPr>
      <xdr:spPr>
        <a:xfrm>
          <a:off x="22772143" y="4493851"/>
          <a:ext cx="2264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474D79F-A41D-4C4C-AD2F-901104662432}"/>
            </a:ext>
          </a:extLst>
        </xdr:cNvPr>
        <xdr:cNvSpPr/>
      </xdr:nvSpPr>
      <xdr:spPr>
        <a:xfrm>
          <a:off x="23848480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28"/>
  <sheetViews>
    <sheetView view="pageBreakPreview" topLeftCell="AK11" zoomScaleNormal="366" zoomScaleSheetLayoutView="100" workbookViewId="0">
      <selection activeCell="AL27" sqref="AL27"/>
    </sheetView>
  </sheetViews>
  <sheetFormatPr defaultColWidth="8.85546875" defaultRowHeight="15"/>
  <cols>
    <col min="1" max="1" width="7.7109375" style="49" customWidth="1"/>
    <col min="2" max="2" width="34.28515625" style="50" customWidth="1"/>
    <col min="3" max="3" width="14.140625" style="51" customWidth="1"/>
    <col min="4" max="4" width="13.7109375" style="51" customWidth="1"/>
    <col min="5" max="5" width="16.7109375" style="52" customWidth="1"/>
    <col min="6" max="6" width="43" style="53" customWidth="1"/>
    <col min="7" max="7" width="15.7109375" style="54" customWidth="1"/>
    <col min="8" max="8" width="30.7109375" style="55" customWidth="1"/>
    <col min="9" max="9" width="15.7109375" style="56" customWidth="1"/>
    <col min="10" max="10" width="17.7109375" style="57" customWidth="1"/>
    <col min="11" max="11" width="15.7109375" style="58" bestFit="1" customWidth="1"/>
    <col min="12" max="12" width="14.42578125" style="52" customWidth="1"/>
    <col min="13" max="13" width="7.42578125" style="48" customWidth="1"/>
    <col min="14" max="14" width="35.7109375" style="48" customWidth="1"/>
    <col min="15" max="16" width="12.7109375" style="48" customWidth="1"/>
    <col min="17" max="17" width="16.7109375" style="48" customWidth="1"/>
    <col min="18" max="18" width="39.140625" style="48" customWidth="1"/>
    <col min="19" max="19" width="15.7109375" style="48" customWidth="1"/>
    <col min="20" max="20" width="36.28515625" style="48" customWidth="1"/>
    <col min="21" max="21" width="15.7109375" style="48" customWidth="1"/>
    <col min="22" max="22" width="17.7109375" style="48" customWidth="1"/>
    <col min="23" max="23" width="15.7109375" style="48" bestFit="1" customWidth="1"/>
    <col min="24" max="24" width="14.42578125" style="48" customWidth="1"/>
    <col min="25" max="25" width="7.28515625" style="48" customWidth="1"/>
    <col min="26" max="26" width="35.7109375" style="48" customWidth="1"/>
    <col min="27" max="28" width="12.7109375" style="48" customWidth="1"/>
    <col min="29" max="29" width="16.7109375" style="48" customWidth="1"/>
    <col min="30" max="30" width="36.28515625" style="48" customWidth="1"/>
    <col min="31" max="31" width="15.7109375" style="48" customWidth="1"/>
    <col min="32" max="32" width="36.28515625" style="48" customWidth="1"/>
    <col min="33" max="33" width="15.7109375" style="48" customWidth="1"/>
    <col min="34" max="34" width="17.7109375" style="48" customWidth="1"/>
    <col min="35" max="35" width="15.7109375" style="48" bestFit="1" customWidth="1"/>
    <col min="36" max="36" width="14.42578125" style="48" customWidth="1"/>
    <col min="37" max="37" width="6.7109375" style="48" customWidth="1"/>
    <col min="38" max="38" width="35.7109375" style="48" customWidth="1"/>
    <col min="39" max="40" width="12.7109375" style="48" customWidth="1"/>
    <col min="41" max="41" width="16.7109375" style="48" customWidth="1"/>
    <col min="42" max="42" width="36.28515625" style="48" customWidth="1"/>
    <col min="43" max="43" width="15.7109375" style="48" customWidth="1"/>
    <col min="44" max="44" width="36.28515625" style="48" customWidth="1"/>
    <col min="45" max="45" width="15.7109375" style="48" customWidth="1"/>
    <col min="46" max="46" width="17.7109375" style="48" customWidth="1"/>
    <col min="47" max="47" width="15.7109375" style="48" bestFit="1" customWidth="1"/>
    <col min="48" max="48" width="14.42578125" style="48" customWidth="1"/>
    <col min="49" max="16384" width="8.85546875" style="48"/>
  </cols>
  <sheetData>
    <row r="1" spans="1:48" s="45" customFormat="1" ht="30.75">
      <c r="A1" s="314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4" t="s">
        <v>53</v>
      </c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4" t="s">
        <v>52</v>
      </c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4" t="s">
        <v>52</v>
      </c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</row>
    <row r="2" spans="1:48" s="46" customFormat="1" ht="27.75">
      <c r="A2" s="304" t="s">
        <v>68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4" t="s">
        <v>65</v>
      </c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4" t="s">
        <v>68</v>
      </c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4" t="s">
        <v>68</v>
      </c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</row>
    <row r="3" spans="1:48" s="46" customFormat="1" ht="27.75">
      <c r="A3" s="304" t="s">
        <v>45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 t="str">
        <f>A3</f>
        <v>หน่วยงาน  :  คณะวิศวกรรมศาสตร์</v>
      </c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 t="s">
        <v>45</v>
      </c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 t="s">
        <v>45</v>
      </c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</row>
    <row r="4" spans="1:48" s="46" customFormat="1" ht="27.75">
      <c r="A4" s="306" t="s">
        <v>67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6" t="s">
        <v>67</v>
      </c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6" t="s">
        <v>67</v>
      </c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6" t="s">
        <v>67</v>
      </c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</row>
    <row r="5" spans="1:48" s="47" customFormat="1" ht="102.75" customHeight="1">
      <c r="A5" s="116" t="s">
        <v>25</v>
      </c>
      <c r="B5" s="117" t="s">
        <v>26</v>
      </c>
      <c r="C5" s="117" t="s">
        <v>33</v>
      </c>
      <c r="D5" s="116" t="s">
        <v>27</v>
      </c>
      <c r="E5" s="117" t="s">
        <v>28</v>
      </c>
      <c r="F5" s="308" t="s">
        <v>29</v>
      </c>
      <c r="G5" s="309"/>
      <c r="H5" s="310" t="s">
        <v>30</v>
      </c>
      <c r="I5" s="311"/>
      <c r="J5" s="117" t="s">
        <v>34</v>
      </c>
      <c r="K5" s="312" t="s">
        <v>39</v>
      </c>
      <c r="L5" s="316"/>
      <c r="M5" s="116" t="s">
        <v>25</v>
      </c>
      <c r="N5" s="117" t="s">
        <v>26</v>
      </c>
      <c r="O5" s="117" t="s">
        <v>33</v>
      </c>
      <c r="P5" s="116" t="s">
        <v>27</v>
      </c>
      <c r="Q5" s="117" t="s">
        <v>28</v>
      </c>
      <c r="R5" s="308" t="s">
        <v>29</v>
      </c>
      <c r="S5" s="309"/>
      <c r="T5" s="310" t="s">
        <v>30</v>
      </c>
      <c r="U5" s="311"/>
      <c r="V5" s="117" t="s">
        <v>34</v>
      </c>
      <c r="W5" s="312" t="s">
        <v>39</v>
      </c>
      <c r="X5" s="316"/>
      <c r="Y5" s="116" t="s">
        <v>25</v>
      </c>
      <c r="Z5" s="117" t="s">
        <v>26</v>
      </c>
      <c r="AA5" s="117" t="s">
        <v>33</v>
      </c>
      <c r="AB5" s="116" t="s">
        <v>27</v>
      </c>
      <c r="AC5" s="117" t="s">
        <v>28</v>
      </c>
      <c r="AD5" s="308" t="s">
        <v>29</v>
      </c>
      <c r="AE5" s="309"/>
      <c r="AF5" s="310" t="s">
        <v>30</v>
      </c>
      <c r="AG5" s="311"/>
      <c r="AH5" s="117" t="s">
        <v>34</v>
      </c>
      <c r="AI5" s="312" t="s">
        <v>39</v>
      </c>
      <c r="AJ5" s="313"/>
      <c r="AK5" s="239" t="s">
        <v>25</v>
      </c>
      <c r="AL5" s="232" t="s">
        <v>26</v>
      </c>
      <c r="AM5" s="117" t="s">
        <v>33</v>
      </c>
      <c r="AN5" s="116" t="s">
        <v>27</v>
      </c>
      <c r="AO5" s="117" t="s">
        <v>28</v>
      </c>
      <c r="AP5" s="308" t="s">
        <v>29</v>
      </c>
      <c r="AQ5" s="309"/>
      <c r="AR5" s="310" t="s">
        <v>30</v>
      </c>
      <c r="AS5" s="311"/>
      <c r="AT5" s="117" t="s">
        <v>34</v>
      </c>
      <c r="AU5" s="312" t="s">
        <v>39</v>
      </c>
      <c r="AV5" s="316"/>
    </row>
    <row r="6" spans="1:48" s="76" customFormat="1" ht="30" customHeight="1">
      <c r="A6" s="301">
        <v>1</v>
      </c>
      <c r="B6" s="321" t="s">
        <v>165</v>
      </c>
      <c r="C6" s="291">
        <v>1356000</v>
      </c>
      <c r="D6" s="291">
        <v>1356000</v>
      </c>
      <c r="E6" s="301" t="s">
        <v>71</v>
      </c>
      <c r="F6" s="130" t="s">
        <v>76</v>
      </c>
      <c r="G6" s="172">
        <v>1341000</v>
      </c>
      <c r="H6" s="130"/>
      <c r="I6" s="131"/>
      <c r="J6" s="301" t="s">
        <v>51</v>
      </c>
      <c r="K6" s="181" t="s">
        <v>73</v>
      </c>
      <c r="L6" s="118"/>
      <c r="M6" s="318">
        <v>8</v>
      </c>
      <c r="N6" s="321" t="s">
        <v>172</v>
      </c>
      <c r="O6" s="298">
        <v>3750000</v>
      </c>
      <c r="P6" s="298">
        <v>3750000</v>
      </c>
      <c r="Q6" s="301" t="s">
        <v>71</v>
      </c>
      <c r="R6" s="140" t="s">
        <v>131</v>
      </c>
      <c r="S6" s="143">
        <v>3199900</v>
      </c>
      <c r="T6" s="140"/>
      <c r="U6" s="134"/>
      <c r="V6" s="301" t="s">
        <v>51</v>
      </c>
      <c r="W6" s="181"/>
      <c r="X6" s="161"/>
      <c r="Y6" s="297">
        <v>15</v>
      </c>
      <c r="Z6" s="296" t="s">
        <v>179</v>
      </c>
      <c r="AA6" s="294">
        <v>700000</v>
      </c>
      <c r="AB6" s="294">
        <v>700000</v>
      </c>
      <c r="AC6" s="295" t="s">
        <v>71</v>
      </c>
      <c r="AD6" s="241"/>
      <c r="AE6" s="242"/>
      <c r="AF6" s="243"/>
      <c r="AG6" s="244"/>
      <c r="AH6" s="290"/>
      <c r="AI6" s="245"/>
      <c r="AJ6" s="246"/>
      <c r="AK6" s="297">
        <v>22</v>
      </c>
      <c r="AL6" s="296" t="s">
        <v>186</v>
      </c>
      <c r="AM6" s="294">
        <v>104800</v>
      </c>
      <c r="AN6" s="294">
        <v>104800</v>
      </c>
      <c r="AO6" s="295" t="s">
        <v>72</v>
      </c>
      <c r="AP6" s="241"/>
      <c r="AQ6" s="242"/>
      <c r="AR6" s="243"/>
      <c r="AS6" s="244"/>
      <c r="AT6" s="290"/>
      <c r="AU6" s="245"/>
      <c r="AV6" s="246"/>
    </row>
    <row r="7" spans="1:48" s="76" customFormat="1" ht="30" customHeight="1">
      <c r="A7" s="302"/>
      <c r="B7" s="322"/>
      <c r="C7" s="292"/>
      <c r="D7" s="292"/>
      <c r="E7" s="302"/>
      <c r="F7" s="127" t="s">
        <v>77</v>
      </c>
      <c r="G7" s="173">
        <v>1328000</v>
      </c>
      <c r="H7" s="127" t="s">
        <v>77</v>
      </c>
      <c r="I7" s="173">
        <v>1320000</v>
      </c>
      <c r="J7" s="302"/>
      <c r="K7" s="182"/>
      <c r="L7" s="253" t="s">
        <v>78</v>
      </c>
      <c r="M7" s="319"/>
      <c r="N7" s="322"/>
      <c r="O7" s="299"/>
      <c r="P7" s="299"/>
      <c r="Q7" s="302"/>
      <c r="R7" s="141" t="s">
        <v>132</v>
      </c>
      <c r="S7" s="144">
        <v>3560000</v>
      </c>
      <c r="T7" s="141" t="s">
        <v>131</v>
      </c>
      <c r="U7" s="175">
        <v>3199900</v>
      </c>
      <c r="V7" s="302"/>
      <c r="W7" s="182"/>
      <c r="X7" s="162"/>
      <c r="Y7" s="297"/>
      <c r="Z7" s="296"/>
      <c r="AA7" s="294"/>
      <c r="AB7" s="294"/>
      <c r="AC7" s="295"/>
      <c r="AD7" s="241"/>
      <c r="AE7" s="241"/>
      <c r="AF7" s="243"/>
      <c r="AG7" s="244"/>
      <c r="AH7" s="290"/>
      <c r="AI7" s="245"/>
      <c r="AJ7" s="246"/>
      <c r="AK7" s="297"/>
      <c r="AL7" s="296"/>
      <c r="AM7" s="294"/>
      <c r="AN7" s="294"/>
      <c r="AO7" s="295"/>
      <c r="AP7" s="241"/>
      <c r="AQ7" s="241"/>
      <c r="AR7" s="243"/>
      <c r="AS7" s="244"/>
      <c r="AT7" s="290"/>
      <c r="AU7" s="245"/>
      <c r="AV7" s="246"/>
    </row>
    <row r="8" spans="1:48" s="76" customFormat="1" ht="30" customHeight="1">
      <c r="A8" s="303"/>
      <c r="B8" s="323"/>
      <c r="C8" s="293"/>
      <c r="D8" s="293"/>
      <c r="E8" s="303"/>
      <c r="F8" s="128"/>
      <c r="G8" s="133"/>
      <c r="H8" s="128"/>
      <c r="I8" s="133"/>
      <c r="J8" s="303"/>
      <c r="K8" s="209">
        <v>244288</v>
      </c>
      <c r="L8" s="119"/>
      <c r="M8" s="320"/>
      <c r="N8" s="323"/>
      <c r="O8" s="300"/>
      <c r="P8" s="300"/>
      <c r="Q8" s="303"/>
      <c r="R8" s="145" t="s">
        <v>133</v>
      </c>
      <c r="S8" s="146">
        <v>3425000</v>
      </c>
      <c r="T8" s="142"/>
      <c r="U8" s="135"/>
      <c r="V8" s="303"/>
      <c r="W8" s="209"/>
      <c r="X8" s="163"/>
      <c r="Y8" s="297"/>
      <c r="Z8" s="296"/>
      <c r="AA8" s="294"/>
      <c r="AB8" s="294"/>
      <c r="AC8" s="295"/>
      <c r="AD8" s="247"/>
      <c r="AE8" s="248"/>
      <c r="AF8" s="243"/>
      <c r="AG8" s="244"/>
      <c r="AH8" s="290"/>
      <c r="AI8" s="245"/>
      <c r="AJ8" s="246"/>
      <c r="AK8" s="297"/>
      <c r="AL8" s="296"/>
      <c r="AM8" s="294"/>
      <c r="AN8" s="294"/>
      <c r="AO8" s="295"/>
      <c r="AP8" s="247"/>
      <c r="AQ8" s="248"/>
      <c r="AR8" s="243"/>
      <c r="AS8" s="244"/>
      <c r="AT8" s="290"/>
      <c r="AU8" s="245"/>
      <c r="AV8" s="246"/>
    </row>
    <row r="9" spans="1:48" s="76" customFormat="1" ht="30" customHeight="1">
      <c r="A9" s="301">
        <v>2</v>
      </c>
      <c r="B9" s="321" t="s">
        <v>166</v>
      </c>
      <c r="C9" s="291">
        <v>946700</v>
      </c>
      <c r="D9" s="291">
        <v>946700</v>
      </c>
      <c r="E9" s="301" t="s">
        <v>71</v>
      </c>
      <c r="F9" s="130"/>
      <c r="G9" s="172"/>
      <c r="H9" s="130"/>
      <c r="I9" s="131"/>
      <c r="J9" s="301" t="s">
        <v>51</v>
      </c>
      <c r="K9" s="181"/>
      <c r="L9" s="118"/>
      <c r="M9" s="318">
        <v>9</v>
      </c>
      <c r="N9" s="321" t="s">
        <v>173</v>
      </c>
      <c r="O9" s="298">
        <v>2700000</v>
      </c>
      <c r="P9" s="298">
        <v>2700000</v>
      </c>
      <c r="Q9" s="301" t="s">
        <v>71</v>
      </c>
      <c r="R9" s="148" t="s">
        <v>137</v>
      </c>
      <c r="S9" s="178">
        <v>2691000</v>
      </c>
      <c r="T9" s="140"/>
      <c r="U9" s="143"/>
      <c r="V9" s="301" t="s">
        <v>51</v>
      </c>
      <c r="W9" s="181"/>
      <c r="X9" s="161"/>
      <c r="Y9" s="297">
        <v>16</v>
      </c>
      <c r="Z9" s="296" t="s">
        <v>180</v>
      </c>
      <c r="AA9" s="294">
        <v>4008400</v>
      </c>
      <c r="AB9" s="294">
        <v>4008400</v>
      </c>
      <c r="AC9" s="295" t="s">
        <v>71</v>
      </c>
      <c r="AD9" s="249"/>
      <c r="AE9" s="250"/>
      <c r="AF9" s="243"/>
      <c r="AG9" s="244"/>
      <c r="AH9" s="290"/>
      <c r="AI9" s="245"/>
      <c r="AJ9" s="246"/>
      <c r="AK9" s="297">
        <v>23</v>
      </c>
      <c r="AL9" s="296" t="s">
        <v>187</v>
      </c>
      <c r="AM9" s="294">
        <v>3250000</v>
      </c>
      <c r="AN9" s="294">
        <v>3250000</v>
      </c>
      <c r="AO9" s="295" t="s">
        <v>71</v>
      </c>
      <c r="AP9" s="249" t="s">
        <v>131</v>
      </c>
      <c r="AQ9" s="250">
        <v>3219000</v>
      </c>
      <c r="AR9" s="243"/>
      <c r="AS9" s="244"/>
      <c r="AT9" s="290"/>
      <c r="AU9" s="245" t="s">
        <v>94</v>
      </c>
      <c r="AV9" s="246"/>
    </row>
    <row r="10" spans="1:48" s="76" customFormat="1" ht="30" customHeight="1">
      <c r="A10" s="302"/>
      <c r="B10" s="322"/>
      <c r="C10" s="292"/>
      <c r="D10" s="292"/>
      <c r="E10" s="302"/>
      <c r="F10" s="127"/>
      <c r="G10" s="173"/>
      <c r="H10" s="127"/>
      <c r="I10" s="173"/>
      <c r="J10" s="302"/>
      <c r="K10" s="120"/>
      <c r="L10" s="208"/>
      <c r="M10" s="319"/>
      <c r="N10" s="322"/>
      <c r="O10" s="299"/>
      <c r="P10" s="299"/>
      <c r="Q10" s="302"/>
      <c r="R10" s="149" t="s">
        <v>117</v>
      </c>
      <c r="S10" s="179">
        <v>2688000</v>
      </c>
      <c r="T10" s="141" t="s">
        <v>117</v>
      </c>
      <c r="U10" s="144">
        <v>2688000</v>
      </c>
      <c r="V10" s="302"/>
      <c r="W10" s="182"/>
      <c r="X10" s="273" t="s">
        <v>139</v>
      </c>
      <c r="Y10" s="297"/>
      <c r="Z10" s="296"/>
      <c r="AA10" s="294"/>
      <c r="AB10" s="294"/>
      <c r="AC10" s="295"/>
      <c r="AD10" s="243"/>
      <c r="AE10" s="250"/>
      <c r="AF10" s="240"/>
      <c r="AG10" s="244"/>
      <c r="AH10" s="290"/>
      <c r="AI10" s="243"/>
      <c r="AJ10" s="251"/>
      <c r="AK10" s="297"/>
      <c r="AL10" s="296"/>
      <c r="AM10" s="294"/>
      <c r="AN10" s="294"/>
      <c r="AO10" s="295"/>
      <c r="AP10" s="243" t="s">
        <v>132</v>
      </c>
      <c r="AQ10" s="250">
        <v>3237500</v>
      </c>
      <c r="AR10" s="240" t="s">
        <v>131</v>
      </c>
      <c r="AS10" s="288">
        <v>3219000</v>
      </c>
      <c r="AT10" s="290"/>
      <c r="AU10" s="243"/>
      <c r="AV10" s="251" t="s">
        <v>149</v>
      </c>
    </row>
    <row r="11" spans="1:48" s="76" customFormat="1" ht="30" customHeight="1">
      <c r="A11" s="303"/>
      <c r="B11" s="323"/>
      <c r="C11" s="293"/>
      <c r="D11" s="293"/>
      <c r="E11" s="303"/>
      <c r="F11" s="128"/>
      <c r="G11" s="174"/>
      <c r="H11" s="128"/>
      <c r="I11" s="133"/>
      <c r="J11" s="303"/>
      <c r="K11" s="209"/>
      <c r="L11" s="119"/>
      <c r="M11" s="320"/>
      <c r="N11" s="323"/>
      <c r="O11" s="300"/>
      <c r="P11" s="300"/>
      <c r="Q11" s="303"/>
      <c r="R11" s="145" t="s">
        <v>138</v>
      </c>
      <c r="S11" s="146">
        <v>2695000</v>
      </c>
      <c r="T11" s="142"/>
      <c r="U11" s="147"/>
      <c r="V11" s="303"/>
      <c r="W11" s="209"/>
      <c r="X11" s="163"/>
      <c r="Y11" s="297"/>
      <c r="Z11" s="296"/>
      <c r="AA11" s="294"/>
      <c r="AB11" s="294"/>
      <c r="AC11" s="295"/>
      <c r="AD11" s="276"/>
      <c r="AE11" s="277"/>
      <c r="AF11" s="243"/>
      <c r="AG11" s="244"/>
      <c r="AH11" s="290"/>
      <c r="AI11" s="245"/>
      <c r="AJ11" s="251"/>
      <c r="AK11" s="297"/>
      <c r="AL11" s="296"/>
      <c r="AM11" s="294"/>
      <c r="AN11" s="294"/>
      <c r="AO11" s="295"/>
      <c r="AP11" s="243" t="s">
        <v>133</v>
      </c>
      <c r="AQ11" s="250">
        <v>3232000</v>
      </c>
      <c r="AR11" s="243"/>
      <c r="AS11" s="244"/>
      <c r="AT11" s="290"/>
      <c r="AU11" s="246" t="s">
        <v>150</v>
      </c>
      <c r="AV11" s="251"/>
    </row>
    <row r="12" spans="1:48" s="76" customFormat="1" ht="30" customHeight="1">
      <c r="A12" s="301">
        <v>3</v>
      </c>
      <c r="B12" s="321" t="s">
        <v>167</v>
      </c>
      <c r="C12" s="291">
        <v>3500000</v>
      </c>
      <c r="D12" s="291">
        <v>3500000</v>
      </c>
      <c r="E12" s="301" t="s">
        <v>71</v>
      </c>
      <c r="F12" s="130" t="s">
        <v>83</v>
      </c>
      <c r="G12" s="222">
        <v>3485000</v>
      </c>
      <c r="H12" s="130"/>
      <c r="I12" s="131"/>
      <c r="J12" s="301" t="s">
        <v>51</v>
      </c>
      <c r="K12" s="181"/>
      <c r="L12" s="118"/>
      <c r="M12" s="318">
        <v>10</v>
      </c>
      <c r="N12" s="321" t="s">
        <v>174</v>
      </c>
      <c r="O12" s="298">
        <v>1700000</v>
      </c>
      <c r="P12" s="298">
        <v>1700000</v>
      </c>
      <c r="Q12" s="301" t="s">
        <v>71</v>
      </c>
      <c r="R12" s="148"/>
      <c r="S12" s="178"/>
      <c r="T12" s="140"/>
      <c r="U12" s="143"/>
      <c r="V12" s="301" t="s">
        <v>51</v>
      </c>
      <c r="W12" s="181"/>
      <c r="X12" s="161"/>
      <c r="Y12" s="297">
        <v>17</v>
      </c>
      <c r="Z12" s="296" t="s">
        <v>181</v>
      </c>
      <c r="AA12" s="294">
        <v>4995000</v>
      </c>
      <c r="AB12" s="294">
        <v>4995000</v>
      </c>
      <c r="AC12" s="317" t="s">
        <v>71</v>
      </c>
      <c r="AD12" s="140"/>
      <c r="AE12" s="151"/>
      <c r="AF12" s="275"/>
      <c r="AG12" s="244"/>
      <c r="AH12" s="290"/>
      <c r="AI12" s="280"/>
      <c r="AJ12" s="281"/>
      <c r="AK12" s="297">
        <v>24</v>
      </c>
      <c r="AL12" s="296" t="s">
        <v>188</v>
      </c>
      <c r="AM12" s="294">
        <v>1200000</v>
      </c>
      <c r="AN12" s="294">
        <v>1200000</v>
      </c>
      <c r="AO12" s="295" t="s">
        <v>71</v>
      </c>
      <c r="AP12" s="243" t="s">
        <v>152</v>
      </c>
      <c r="AQ12" s="250">
        <v>1178000</v>
      </c>
      <c r="AR12" s="243"/>
      <c r="AS12" s="244"/>
      <c r="AT12" s="290"/>
      <c r="AU12" s="245" t="s">
        <v>95</v>
      </c>
      <c r="AV12" s="251"/>
    </row>
    <row r="13" spans="1:48" s="76" customFormat="1" ht="30" customHeight="1">
      <c r="A13" s="302"/>
      <c r="B13" s="322"/>
      <c r="C13" s="292"/>
      <c r="D13" s="292"/>
      <c r="E13" s="302"/>
      <c r="F13" s="127" t="s">
        <v>84</v>
      </c>
      <c r="G13" s="221">
        <v>3486500</v>
      </c>
      <c r="H13" s="127" t="s">
        <v>117</v>
      </c>
      <c r="I13" s="173">
        <v>3485000</v>
      </c>
      <c r="J13" s="302"/>
      <c r="K13" s="182"/>
      <c r="L13" s="208" t="s">
        <v>118</v>
      </c>
      <c r="M13" s="319"/>
      <c r="N13" s="322"/>
      <c r="O13" s="299"/>
      <c r="P13" s="299"/>
      <c r="Q13" s="302"/>
      <c r="R13" s="141"/>
      <c r="S13" s="175"/>
      <c r="T13" s="141"/>
      <c r="U13" s="144"/>
      <c r="V13" s="302"/>
      <c r="W13" s="182"/>
      <c r="X13" s="162"/>
      <c r="Y13" s="297"/>
      <c r="Z13" s="296"/>
      <c r="AA13" s="294"/>
      <c r="AB13" s="294"/>
      <c r="AC13" s="317"/>
      <c r="AD13" s="141"/>
      <c r="AE13" s="150"/>
      <c r="AF13" s="275" t="s">
        <v>141</v>
      </c>
      <c r="AG13" s="244">
        <v>4990480</v>
      </c>
      <c r="AH13" s="290"/>
      <c r="AI13" s="280"/>
      <c r="AJ13" s="282"/>
      <c r="AK13" s="297"/>
      <c r="AL13" s="296"/>
      <c r="AM13" s="294"/>
      <c r="AN13" s="294"/>
      <c r="AO13" s="295"/>
      <c r="AP13" s="243" t="s">
        <v>153</v>
      </c>
      <c r="AQ13" s="250">
        <v>1190000</v>
      </c>
      <c r="AR13" s="243" t="s">
        <v>152</v>
      </c>
      <c r="AS13" s="244">
        <v>1175000</v>
      </c>
      <c r="AT13" s="290"/>
      <c r="AU13" s="245"/>
      <c r="AV13" s="251" t="s">
        <v>154</v>
      </c>
    </row>
    <row r="14" spans="1:48" s="76" customFormat="1" ht="30" customHeight="1">
      <c r="A14" s="303"/>
      <c r="B14" s="323"/>
      <c r="C14" s="293"/>
      <c r="D14" s="293"/>
      <c r="E14" s="303"/>
      <c r="F14" s="128" t="s">
        <v>85</v>
      </c>
      <c r="G14" s="265">
        <v>3492000</v>
      </c>
      <c r="H14" s="128"/>
      <c r="I14" s="133"/>
      <c r="J14" s="303"/>
      <c r="K14" s="226"/>
      <c r="L14" s="119"/>
      <c r="M14" s="320"/>
      <c r="N14" s="323"/>
      <c r="O14" s="300"/>
      <c r="P14" s="300"/>
      <c r="Q14" s="303"/>
      <c r="R14" s="142"/>
      <c r="S14" s="211"/>
      <c r="T14" s="142"/>
      <c r="U14" s="147"/>
      <c r="V14" s="303"/>
      <c r="W14" s="209"/>
      <c r="X14" s="163"/>
      <c r="Y14" s="297"/>
      <c r="Z14" s="296"/>
      <c r="AA14" s="294"/>
      <c r="AB14" s="294"/>
      <c r="AC14" s="317"/>
      <c r="AD14" s="142"/>
      <c r="AE14" s="135"/>
      <c r="AF14" s="275"/>
      <c r="AG14" s="244"/>
      <c r="AH14" s="290"/>
      <c r="AI14" s="285"/>
      <c r="AJ14" s="281"/>
      <c r="AK14" s="297"/>
      <c r="AL14" s="296"/>
      <c r="AM14" s="294"/>
      <c r="AN14" s="294"/>
      <c r="AO14" s="295"/>
      <c r="AP14" s="243"/>
      <c r="AQ14" s="243"/>
      <c r="AR14" s="243"/>
      <c r="AS14" s="244"/>
      <c r="AT14" s="290"/>
      <c r="AU14" s="246" t="s">
        <v>150</v>
      </c>
      <c r="AV14" s="251"/>
    </row>
    <row r="15" spans="1:48" s="76" customFormat="1" ht="30" customHeight="1">
      <c r="A15" s="301">
        <v>4</v>
      </c>
      <c r="B15" s="321" t="s">
        <v>168</v>
      </c>
      <c r="C15" s="291">
        <v>890000</v>
      </c>
      <c r="D15" s="291">
        <v>890000</v>
      </c>
      <c r="E15" s="301" t="s">
        <v>71</v>
      </c>
      <c r="F15" s="130"/>
      <c r="G15" s="172"/>
      <c r="H15" s="130"/>
      <c r="I15" s="131"/>
      <c r="J15" s="301" t="s">
        <v>51</v>
      </c>
      <c r="K15" s="181"/>
      <c r="L15" s="118"/>
      <c r="M15" s="318">
        <v>11</v>
      </c>
      <c r="N15" s="321" t="s">
        <v>175</v>
      </c>
      <c r="O15" s="298">
        <v>79100</v>
      </c>
      <c r="P15" s="298">
        <v>79100</v>
      </c>
      <c r="Q15" s="301" t="s">
        <v>72</v>
      </c>
      <c r="R15" s="140"/>
      <c r="S15" s="151"/>
      <c r="T15" s="140"/>
      <c r="U15" s="143"/>
      <c r="V15" s="301" t="s">
        <v>51</v>
      </c>
      <c r="W15" s="181"/>
      <c r="X15" s="161"/>
      <c r="Y15" s="297">
        <v>18</v>
      </c>
      <c r="Z15" s="296" t="s">
        <v>182</v>
      </c>
      <c r="AA15" s="294">
        <v>66700</v>
      </c>
      <c r="AB15" s="294">
        <v>66700</v>
      </c>
      <c r="AC15" s="295" t="s">
        <v>72</v>
      </c>
      <c r="AD15" s="278"/>
      <c r="AE15" s="279"/>
      <c r="AF15" s="243"/>
      <c r="AG15" s="244"/>
      <c r="AH15" s="290"/>
      <c r="AI15" s="245"/>
      <c r="AJ15" s="251"/>
      <c r="AK15" s="297">
        <v>25</v>
      </c>
      <c r="AL15" s="296" t="s">
        <v>189</v>
      </c>
      <c r="AM15" s="294">
        <v>179700</v>
      </c>
      <c r="AN15" s="294">
        <v>179700</v>
      </c>
      <c r="AO15" s="295" t="s">
        <v>72</v>
      </c>
      <c r="AP15" s="241"/>
      <c r="AQ15" s="242"/>
      <c r="AR15" s="243"/>
      <c r="AS15" s="244"/>
      <c r="AT15" s="290"/>
      <c r="AU15" s="245"/>
      <c r="AV15" s="251"/>
    </row>
    <row r="16" spans="1:48" s="76" customFormat="1" ht="30" customHeight="1">
      <c r="A16" s="302"/>
      <c r="B16" s="322"/>
      <c r="C16" s="292"/>
      <c r="D16" s="292"/>
      <c r="E16" s="302"/>
      <c r="F16" s="127"/>
      <c r="G16" s="173"/>
      <c r="H16" s="127"/>
      <c r="I16" s="173"/>
      <c r="J16" s="302"/>
      <c r="K16" s="182"/>
      <c r="L16" s="208"/>
      <c r="M16" s="319"/>
      <c r="N16" s="322"/>
      <c r="O16" s="299"/>
      <c r="P16" s="299"/>
      <c r="Q16" s="302"/>
      <c r="R16" s="141"/>
      <c r="S16" s="150"/>
      <c r="T16" s="141"/>
      <c r="U16" s="144"/>
      <c r="V16" s="302"/>
      <c r="W16" s="182"/>
      <c r="X16" s="162"/>
      <c r="Y16" s="297"/>
      <c r="Z16" s="296"/>
      <c r="AA16" s="294"/>
      <c r="AB16" s="294"/>
      <c r="AC16" s="295"/>
      <c r="AD16" s="241"/>
      <c r="AE16" s="242"/>
      <c r="AF16" s="243"/>
      <c r="AG16" s="244"/>
      <c r="AH16" s="290"/>
      <c r="AI16" s="245"/>
      <c r="AJ16" s="251"/>
      <c r="AK16" s="297"/>
      <c r="AL16" s="296"/>
      <c r="AM16" s="294"/>
      <c r="AN16" s="294"/>
      <c r="AO16" s="295"/>
      <c r="AQ16" s="242"/>
      <c r="AR16" s="243"/>
      <c r="AS16" s="244"/>
      <c r="AT16" s="290"/>
      <c r="AU16" s="245"/>
      <c r="AV16" s="251"/>
    </row>
    <row r="17" spans="1:140" s="76" customFormat="1" ht="30" customHeight="1">
      <c r="A17" s="303"/>
      <c r="B17" s="323"/>
      <c r="C17" s="293"/>
      <c r="D17" s="293"/>
      <c r="E17" s="303"/>
      <c r="F17" s="128"/>
      <c r="G17" s="133"/>
      <c r="H17" s="128"/>
      <c r="I17" s="133"/>
      <c r="J17" s="303"/>
      <c r="K17" s="226"/>
      <c r="L17" s="119"/>
      <c r="M17" s="320"/>
      <c r="N17" s="323"/>
      <c r="O17" s="300"/>
      <c r="P17" s="300"/>
      <c r="Q17" s="303"/>
      <c r="R17" s="142"/>
      <c r="S17" s="152"/>
      <c r="T17" s="142"/>
      <c r="U17" s="147"/>
      <c r="V17" s="303"/>
      <c r="W17" s="213"/>
      <c r="X17" s="163"/>
      <c r="Y17" s="297"/>
      <c r="Z17" s="296"/>
      <c r="AA17" s="294"/>
      <c r="AB17" s="294"/>
      <c r="AC17" s="295"/>
      <c r="AD17" s="247"/>
      <c r="AE17" s="252"/>
      <c r="AF17" s="243"/>
      <c r="AG17" s="244"/>
      <c r="AH17" s="290"/>
      <c r="AI17" s="245"/>
      <c r="AJ17" s="251"/>
      <c r="AK17" s="297"/>
      <c r="AL17" s="296"/>
      <c r="AM17" s="294"/>
      <c r="AN17" s="294"/>
      <c r="AO17" s="295"/>
      <c r="AP17" s="247"/>
      <c r="AQ17" s="252"/>
      <c r="AR17" s="243"/>
      <c r="AS17" s="244"/>
      <c r="AT17" s="290"/>
      <c r="AU17" s="245"/>
      <c r="AV17" s="251"/>
    </row>
    <row r="18" spans="1:140" s="76" customFormat="1" ht="30" customHeight="1">
      <c r="A18" s="301">
        <v>5</v>
      </c>
      <c r="B18" s="321" t="s">
        <v>169</v>
      </c>
      <c r="C18" s="291">
        <v>5500000</v>
      </c>
      <c r="D18" s="291">
        <v>5500000</v>
      </c>
      <c r="E18" s="301" t="s">
        <v>71</v>
      </c>
      <c r="F18" s="130" t="s">
        <v>121</v>
      </c>
      <c r="G18" s="172">
        <v>5495000</v>
      </c>
      <c r="H18" s="130"/>
      <c r="I18" s="131"/>
      <c r="J18" s="301" t="s">
        <v>51</v>
      </c>
      <c r="K18" s="181" t="s">
        <v>74</v>
      </c>
      <c r="L18" s="118"/>
      <c r="M18" s="318">
        <v>12</v>
      </c>
      <c r="N18" s="321" t="s">
        <v>176</v>
      </c>
      <c r="O18" s="298">
        <v>4950000</v>
      </c>
      <c r="P18" s="298">
        <v>4950000</v>
      </c>
      <c r="Q18" s="301" t="s">
        <v>71</v>
      </c>
      <c r="R18" s="140"/>
      <c r="S18" s="231"/>
      <c r="T18" s="140"/>
      <c r="U18" s="143"/>
      <c r="V18" s="301" t="s">
        <v>51</v>
      </c>
      <c r="W18" s="183"/>
      <c r="X18" s="161"/>
      <c r="Y18" s="297">
        <v>19</v>
      </c>
      <c r="Z18" s="296" t="s">
        <v>183</v>
      </c>
      <c r="AA18" s="294">
        <v>1190000</v>
      </c>
      <c r="AB18" s="294">
        <v>1190000</v>
      </c>
      <c r="AC18" s="295" t="s">
        <v>71</v>
      </c>
      <c r="AD18" s="247"/>
      <c r="AE18" s="252"/>
      <c r="AF18" s="243"/>
      <c r="AG18" s="244"/>
      <c r="AH18" s="290"/>
      <c r="AI18" s="245"/>
      <c r="AJ18" s="251"/>
      <c r="AK18" s="297">
        <v>26</v>
      </c>
      <c r="AL18" s="296" t="s">
        <v>190</v>
      </c>
      <c r="AM18" s="294">
        <v>4999000</v>
      </c>
      <c r="AN18" s="294">
        <v>4999000</v>
      </c>
      <c r="AO18" s="295" t="s">
        <v>71</v>
      </c>
      <c r="AP18" s="247" t="s">
        <v>155</v>
      </c>
      <c r="AQ18" s="252">
        <v>4980850</v>
      </c>
      <c r="AR18" s="243"/>
      <c r="AS18" s="244"/>
      <c r="AT18" s="290"/>
      <c r="AU18" s="245" t="s">
        <v>96</v>
      </c>
      <c r="AV18" s="251"/>
    </row>
    <row r="19" spans="1:140" s="76" customFormat="1" ht="30" customHeight="1">
      <c r="A19" s="302"/>
      <c r="B19" s="322"/>
      <c r="C19" s="292"/>
      <c r="D19" s="292"/>
      <c r="E19" s="302"/>
      <c r="F19" s="127" t="s">
        <v>122</v>
      </c>
      <c r="G19" s="173">
        <v>5499000</v>
      </c>
      <c r="H19" s="127" t="s">
        <v>121</v>
      </c>
      <c r="I19" s="173">
        <v>5495000</v>
      </c>
      <c r="J19" s="302"/>
      <c r="K19" s="182"/>
      <c r="L19" s="208" t="s">
        <v>123</v>
      </c>
      <c r="M19" s="319"/>
      <c r="N19" s="322"/>
      <c r="O19" s="299"/>
      <c r="P19" s="299"/>
      <c r="Q19" s="302"/>
      <c r="R19" s="141"/>
      <c r="S19" s="150"/>
      <c r="T19" s="140"/>
      <c r="U19" s="231"/>
      <c r="V19" s="302"/>
      <c r="W19" s="184"/>
      <c r="X19" s="162"/>
      <c r="Y19" s="297"/>
      <c r="Z19" s="296"/>
      <c r="AA19" s="294"/>
      <c r="AB19" s="294"/>
      <c r="AC19" s="295"/>
      <c r="AD19" s="243"/>
      <c r="AE19" s="250"/>
      <c r="AF19" s="243"/>
      <c r="AG19" s="244"/>
      <c r="AH19" s="290"/>
      <c r="AI19" s="243"/>
      <c r="AJ19" s="251"/>
      <c r="AK19" s="297"/>
      <c r="AL19" s="296"/>
      <c r="AM19" s="294"/>
      <c r="AN19" s="294"/>
      <c r="AO19" s="295"/>
      <c r="AP19" s="243" t="s">
        <v>156</v>
      </c>
      <c r="AQ19" s="250">
        <v>4922000</v>
      </c>
      <c r="AR19" s="243" t="s">
        <v>157</v>
      </c>
      <c r="AS19" s="244">
        <v>4881000</v>
      </c>
      <c r="AT19" s="290"/>
      <c r="AU19" s="243"/>
      <c r="AV19" s="251" t="s">
        <v>158</v>
      </c>
    </row>
    <row r="20" spans="1:140" s="76" customFormat="1" ht="30" customHeight="1">
      <c r="A20" s="303"/>
      <c r="B20" s="323"/>
      <c r="C20" s="293"/>
      <c r="D20" s="293"/>
      <c r="E20" s="303"/>
      <c r="F20" s="128"/>
      <c r="G20" s="174"/>
      <c r="H20" s="128"/>
      <c r="I20" s="133"/>
      <c r="J20" s="303"/>
      <c r="K20" s="209">
        <v>244287</v>
      </c>
      <c r="L20" s="119"/>
      <c r="M20" s="320"/>
      <c r="N20" s="323"/>
      <c r="O20" s="300"/>
      <c r="P20" s="300"/>
      <c r="Q20" s="303"/>
      <c r="R20" s="142"/>
      <c r="S20" s="152"/>
      <c r="T20" s="142"/>
      <c r="U20" s="147"/>
      <c r="V20" s="303"/>
      <c r="W20" s="213"/>
      <c r="X20" s="163"/>
      <c r="Y20" s="297"/>
      <c r="Z20" s="296"/>
      <c r="AA20" s="294"/>
      <c r="AB20" s="294"/>
      <c r="AC20" s="295"/>
      <c r="AD20" s="243"/>
      <c r="AE20" s="243"/>
      <c r="AF20" s="243"/>
      <c r="AG20" s="244"/>
      <c r="AH20" s="290"/>
      <c r="AI20" s="243"/>
      <c r="AJ20" s="251"/>
      <c r="AK20" s="297"/>
      <c r="AL20" s="296"/>
      <c r="AM20" s="294"/>
      <c r="AN20" s="294"/>
      <c r="AO20" s="295"/>
      <c r="AP20" s="243" t="s">
        <v>157</v>
      </c>
      <c r="AQ20" s="286">
        <v>4886690</v>
      </c>
      <c r="AR20" s="243"/>
      <c r="AS20" s="244"/>
      <c r="AT20" s="290"/>
      <c r="AU20" s="251" t="s">
        <v>161</v>
      </c>
      <c r="AV20" s="251"/>
    </row>
    <row r="21" spans="1:140" s="76" customFormat="1" ht="30" customHeight="1">
      <c r="A21" s="301">
        <v>6</v>
      </c>
      <c r="B21" s="321" t="s">
        <v>170</v>
      </c>
      <c r="C21" s="291">
        <v>178600</v>
      </c>
      <c r="D21" s="291">
        <v>178600</v>
      </c>
      <c r="E21" s="301" t="s">
        <v>72</v>
      </c>
      <c r="F21" s="130"/>
      <c r="G21" s="131"/>
      <c r="H21" s="130"/>
      <c r="I21" s="131"/>
      <c r="J21" s="301" t="s">
        <v>51</v>
      </c>
      <c r="K21" s="181"/>
      <c r="L21" s="118"/>
      <c r="M21" s="318">
        <v>13</v>
      </c>
      <c r="N21" s="321" t="s">
        <v>177</v>
      </c>
      <c r="O21" s="298">
        <v>6000000</v>
      </c>
      <c r="P21" s="298">
        <v>6000000</v>
      </c>
      <c r="Q21" s="301" t="s">
        <v>71</v>
      </c>
      <c r="R21" s="140"/>
      <c r="S21" s="151"/>
      <c r="T21" s="140"/>
      <c r="U21" s="143"/>
      <c r="V21" s="301" t="s">
        <v>51</v>
      </c>
      <c r="W21" s="183"/>
      <c r="X21" s="161"/>
      <c r="Y21" s="297">
        <v>20</v>
      </c>
      <c r="Z21" s="296" t="s">
        <v>184</v>
      </c>
      <c r="AA21" s="294">
        <v>1710000</v>
      </c>
      <c r="AB21" s="294">
        <v>1710000</v>
      </c>
      <c r="AC21" s="295" t="s">
        <v>71</v>
      </c>
      <c r="AD21" s="243" t="s">
        <v>144</v>
      </c>
      <c r="AE21" s="250">
        <v>1710000</v>
      </c>
      <c r="AF21" s="243"/>
      <c r="AG21" s="244"/>
      <c r="AH21" s="290"/>
      <c r="AI21" s="287"/>
      <c r="AJ21" s="281"/>
      <c r="AK21" s="297">
        <v>27</v>
      </c>
      <c r="AL21" s="296" t="s">
        <v>191</v>
      </c>
      <c r="AM21" s="294">
        <v>9955800</v>
      </c>
      <c r="AN21" s="294">
        <v>9955800</v>
      </c>
      <c r="AO21" s="295" t="s">
        <v>71</v>
      </c>
      <c r="AP21" s="243" t="s">
        <v>162</v>
      </c>
      <c r="AQ21" s="250">
        <v>9853864.5199999996</v>
      </c>
      <c r="AR21" s="243"/>
      <c r="AS21" s="244"/>
      <c r="AT21" s="290"/>
      <c r="AU21" s="243"/>
      <c r="AV21" s="251"/>
    </row>
    <row r="22" spans="1:140" s="76" customFormat="1" ht="30" customHeight="1">
      <c r="A22" s="302"/>
      <c r="B22" s="322"/>
      <c r="C22" s="292"/>
      <c r="D22" s="292"/>
      <c r="E22" s="302"/>
      <c r="F22" s="127"/>
      <c r="G22" s="132"/>
      <c r="H22" s="127"/>
      <c r="I22" s="173"/>
      <c r="J22" s="302"/>
      <c r="K22" s="182"/>
      <c r="L22" s="208"/>
      <c r="M22" s="319"/>
      <c r="N22" s="322"/>
      <c r="O22" s="299"/>
      <c r="P22" s="299"/>
      <c r="Q22" s="302"/>
      <c r="R22" s="141"/>
      <c r="S22" s="136"/>
      <c r="T22" s="212"/>
      <c r="U22" s="144"/>
      <c r="V22" s="302"/>
      <c r="W22" s="184"/>
      <c r="X22" s="162"/>
      <c r="Y22" s="297"/>
      <c r="Z22" s="296"/>
      <c r="AA22" s="294"/>
      <c r="AB22" s="294"/>
      <c r="AC22" s="295"/>
      <c r="AD22" s="243" t="s">
        <v>145</v>
      </c>
      <c r="AE22" s="286">
        <v>1860000</v>
      </c>
      <c r="AF22" s="243" t="s">
        <v>146</v>
      </c>
      <c r="AG22" s="244">
        <v>1705000</v>
      </c>
      <c r="AH22" s="290"/>
      <c r="AI22" s="287"/>
      <c r="AJ22" s="281"/>
      <c r="AK22" s="297"/>
      <c r="AL22" s="296"/>
      <c r="AM22" s="294"/>
      <c r="AN22" s="294"/>
      <c r="AO22" s="295"/>
      <c r="AP22" s="243" t="s">
        <v>112</v>
      </c>
      <c r="AQ22" s="286">
        <v>8880000</v>
      </c>
      <c r="AR22" s="243" t="s">
        <v>112</v>
      </c>
      <c r="AS22" s="286">
        <v>8880000</v>
      </c>
      <c r="AT22" s="290"/>
      <c r="AU22" s="243"/>
      <c r="AV22" s="251"/>
    </row>
    <row r="23" spans="1:140" s="77" customFormat="1" ht="30" customHeight="1">
      <c r="A23" s="303"/>
      <c r="B23" s="323"/>
      <c r="C23" s="293"/>
      <c r="D23" s="293"/>
      <c r="E23" s="303"/>
      <c r="F23" s="128"/>
      <c r="G23" s="133"/>
      <c r="H23" s="128"/>
      <c r="I23" s="133"/>
      <c r="J23" s="303"/>
      <c r="K23" s="226"/>
      <c r="L23" s="119"/>
      <c r="M23" s="320"/>
      <c r="N23" s="323"/>
      <c r="O23" s="300"/>
      <c r="P23" s="300"/>
      <c r="Q23" s="303"/>
      <c r="R23" s="145"/>
      <c r="S23" s="146"/>
      <c r="T23" s="142"/>
      <c r="U23" s="147"/>
      <c r="V23" s="303"/>
      <c r="W23" s="209"/>
      <c r="X23" s="163"/>
      <c r="Y23" s="297"/>
      <c r="Z23" s="296"/>
      <c r="AA23" s="294"/>
      <c r="AB23" s="294"/>
      <c r="AC23" s="295"/>
      <c r="AD23" s="243"/>
      <c r="AE23" s="244"/>
      <c r="AF23" s="243"/>
      <c r="AG23" s="244"/>
      <c r="AH23" s="290"/>
      <c r="AI23" s="281"/>
      <c r="AJ23" s="287"/>
      <c r="AK23" s="297"/>
      <c r="AL23" s="296"/>
      <c r="AM23" s="294"/>
      <c r="AN23" s="294"/>
      <c r="AO23" s="295"/>
      <c r="AP23" s="243"/>
      <c r="AQ23" s="244"/>
      <c r="AR23" s="243"/>
      <c r="AS23" s="244"/>
      <c r="AT23" s="290"/>
      <c r="AU23" s="281"/>
      <c r="AV23" s="243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81"/>
    </row>
    <row r="24" spans="1:140" s="77" customFormat="1" ht="30" customHeight="1">
      <c r="A24" s="301">
        <v>7</v>
      </c>
      <c r="B24" s="321" t="s">
        <v>171</v>
      </c>
      <c r="C24" s="291">
        <v>2600000</v>
      </c>
      <c r="D24" s="291">
        <v>2600000</v>
      </c>
      <c r="E24" s="301" t="s">
        <v>71</v>
      </c>
      <c r="F24" s="130" t="s">
        <v>126</v>
      </c>
      <c r="G24" s="172">
        <v>2585000</v>
      </c>
      <c r="H24" s="130"/>
      <c r="I24" s="131"/>
      <c r="J24" s="301" t="s">
        <v>51</v>
      </c>
      <c r="K24" s="181" t="s">
        <v>75</v>
      </c>
      <c r="L24" s="118"/>
      <c r="M24" s="318">
        <v>14</v>
      </c>
      <c r="N24" s="321" t="s">
        <v>178</v>
      </c>
      <c r="O24" s="298">
        <v>980000</v>
      </c>
      <c r="P24" s="298">
        <v>980000</v>
      </c>
      <c r="Q24" s="301" t="s">
        <v>71</v>
      </c>
      <c r="R24" s="148" t="s">
        <v>131</v>
      </c>
      <c r="S24" s="153">
        <v>972000</v>
      </c>
      <c r="T24" s="140"/>
      <c r="U24" s="143"/>
      <c r="V24" s="301" t="s">
        <v>51</v>
      </c>
      <c r="W24" s="181" t="s">
        <v>91</v>
      </c>
      <c r="X24" s="161"/>
      <c r="Y24" s="297">
        <v>21</v>
      </c>
      <c r="Z24" s="296" t="s">
        <v>185</v>
      </c>
      <c r="AA24" s="294">
        <v>3000000</v>
      </c>
      <c r="AB24" s="294">
        <v>3000000</v>
      </c>
      <c r="AC24" s="295" t="s">
        <v>71</v>
      </c>
      <c r="AD24" s="243"/>
      <c r="AE24" s="244"/>
      <c r="AF24" s="243"/>
      <c r="AG24" s="244"/>
      <c r="AH24" s="290"/>
      <c r="AI24" s="243"/>
      <c r="AJ24" s="243"/>
      <c r="AK24" s="297">
        <v>28</v>
      </c>
      <c r="AL24" s="296" t="s">
        <v>192</v>
      </c>
      <c r="AM24" s="294">
        <v>14618100</v>
      </c>
      <c r="AN24" s="294">
        <v>14618100</v>
      </c>
      <c r="AO24" s="295" t="s">
        <v>71</v>
      </c>
      <c r="AP24" s="243"/>
      <c r="AQ24" s="244"/>
      <c r="AR24" s="243"/>
      <c r="AS24" s="244"/>
      <c r="AT24" s="290"/>
      <c r="AU24" s="243"/>
      <c r="AV24" s="243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81"/>
    </row>
    <row r="25" spans="1:140" s="77" customFormat="1" ht="30" customHeight="1">
      <c r="A25" s="302"/>
      <c r="B25" s="322"/>
      <c r="C25" s="292"/>
      <c r="D25" s="292"/>
      <c r="E25" s="302"/>
      <c r="F25" s="127" t="s">
        <v>127</v>
      </c>
      <c r="G25" s="173">
        <v>2900000</v>
      </c>
      <c r="H25" s="127" t="s">
        <v>126</v>
      </c>
      <c r="I25" s="173">
        <v>2585000</v>
      </c>
      <c r="J25" s="302"/>
      <c r="K25" s="120"/>
      <c r="L25" s="208" t="s">
        <v>136</v>
      </c>
      <c r="M25" s="319"/>
      <c r="N25" s="322"/>
      <c r="O25" s="299"/>
      <c r="P25" s="299"/>
      <c r="Q25" s="302"/>
      <c r="R25" s="154" t="s">
        <v>132</v>
      </c>
      <c r="S25" s="155">
        <v>978000</v>
      </c>
      <c r="T25" s="154" t="s">
        <v>131</v>
      </c>
      <c r="U25" s="155">
        <v>972000</v>
      </c>
      <c r="V25" s="302"/>
      <c r="W25" s="182"/>
      <c r="X25" s="162" t="s">
        <v>164</v>
      </c>
      <c r="Y25" s="297"/>
      <c r="Z25" s="296"/>
      <c r="AA25" s="294"/>
      <c r="AB25" s="294"/>
      <c r="AC25" s="295"/>
      <c r="AD25" s="243"/>
      <c r="AE25" s="250"/>
      <c r="AF25" s="243"/>
      <c r="AG25" s="244"/>
      <c r="AH25" s="290"/>
      <c r="AI25" s="243"/>
      <c r="AJ25" s="251"/>
      <c r="AK25" s="297"/>
      <c r="AL25" s="296"/>
      <c r="AM25" s="294"/>
      <c r="AN25" s="294"/>
      <c r="AO25" s="295"/>
      <c r="AP25" s="243"/>
      <c r="AQ25" s="250"/>
      <c r="AR25" s="243"/>
      <c r="AS25" s="244"/>
      <c r="AT25" s="290"/>
      <c r="AU25" s="243"/>
      <c r="AV25" s="251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81"/>
    </row>
    <row r="26" spans="1:140" s="77" customFormat="1" ht="30" customHeight="1">
      <c r="A26" s="303"/>
      <c r="B26" s="323"/>
      <c r="C26" s="293"/>
      <c r="D26" s="293"/>
      <c r="E26" s="303"/>
      <c r="F26" s="128" t="s">
        <v>128</v>
      </c>
      <c r="G26" s="174">
        <v>3250000</v>
      </c>
      <c r="H26" s="128"/>
      <c r="I26" s="133"/>
      <c r="J26" s="303"/>
      <c r="K26" s="209">
        <v>244288</v>
      </c>
      <c r="L26" s="119"/>
      <c r="M26" s="320"/>
      <c r="N26" s="323"/>
      <c r="O26" s="300"/>
      <c r="P26" s="300"/>
      <c r="Q26" s="303"/>
      <c r="R26" s="156" t="s">
        <v>133</v>
      </c>
      <c r="S26" s="157">
        <v>975000</v>
      </c>
      <c r="T26" s="156"/>
      <c r="U26" s="157"/>
      <c r="V26" s="303"/>
      <c r="W26" s="226" t="s">
        <v>66</v>
      </c>
      <c r="X26" s="163"/>
      <c r="Y26" s="297"/>
      <c r="Z26" s="296"/>
      <c r="AA26" s="294"/>
      <c r="AB26" s="294"/>
      <c r="AC26" s="295"/>
      <c r="AD26" s="243"/>
      <c r="AE26" s="243"/>
      <c r="AF26" s="243"/>
      <c r="AG26" s="244"/>
      <c r="AH26" s="290"/>
      <c r="AI26" s="243"/>
      <c r="AJ26" s="251"/>
      <c r="AK26" s="297"/>
      <c r="AL26" s="296"/>
      <c r="AM26" s="294"/>
      <c r="AN26" s="294"/>
      <c r="AO26" s="295"/>
      <c r="AP26" s="243"/>
      <c r="AQ26" s="243"/>
      <c r="AR26" s="243"/>
      <c r="AS26" s="244"/>
      <c r="AT26" s="290"/>
      <c r="AU26" s="243"/>
      <c r="AV26" s="251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81"/>
    </row>
    <row r="27" spans="1:140" s="77" customFormat="1" ht="30" customHeight="1">
      <c r="A27" s="127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4"/>
      <c r="N27" s="123"/>
      <c r="O27" s="122"/>
      <c r="P27" s="122"/>
      <c r="Q27" s="121"/>
      <c r="R27" s="138"/>
      <c r="S27" s="139"/>
      <c r="T27" s="124"/>
      <c r="U27" s="126"/>
      <c r="V27" s="123"/>
      <c r="W27" s="123"/>
      <c r="X27" s="137"/>
      <c r="Y27" s="124"/>
      <c r="Z27" s="123"/>
      <c r="AA27" s="122"/>
      <c r="AB27" s="122"/>
      <c r="AC27" s="121"/>
      <c r="AD27" s="158"/>
      <c r="AE27" s="125"/>
      <c r="AF27" s="158"/>
      <c r="AG27" s="125"/>
      <c r="AH27" s="159"/>
      <c r="AI27" s="158"/>
      <c r="AJ27" s="137"/>
      <c r="AK27" s="124"/>
      <c r="AL27" s="123"/>
      <c r="AM27" s="122"/>
      <c r="AN27" s="122"/>
      <c r="AO27" s="121"/>
      <c r="AP27" s="160"/>
      <c r="AQ27" s="160"/>
      <c r="AR27" s="160"/>
      <c r="AS27" s="160"/>
      <c r="AT27" s="160"/>
      <c r="AU27" s="160"/>
      <c r="AV27" s="160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81"/>
    </row>
    <row r="28" spans="1:140" s="77" customFormat="1" ht="30" customHeight="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4"/>
      <c r="N28" s="123"/>
      <c r="O28" s="122"/>
      <c r="P28" s="122"/>
      <c r="Q28" s="121"/>
      <c r="R28" s="138"/>
      <c r="S28" s="139"/>
      <c r="T28" s="124"/>
      <c r="U28" s="126"/>
      <c r="V28" s="123"/>
      <c r="W28" s="123"/>
      <c r="X28" s="137"/>
      <c r="Y28" s="124"/>
      <c r="Z28" s="123"/>
      <c r="AA28" s="122"/>
      <c r="AB28" s="122"/>
      <c r="AC28" s="121"/>
      <c r="AD28" s="158"/>
      <c r="AE28" s="125"/>
      <c r="AF28" s="158"/>
      <c r="AG28" s="125"/>
      <c r="AH28" s="159"/>
      <c r="AI28" s="158"/>
      <c r="AJ28" s="137"/>
      <c r="AK28" s="124"/>
      <c r="AL28" s="123"/>
      <c r="AM28" s="122"/>
      <c r="AN28" s="122"/>
      <c r="AO28" s="121"/>
      <c r="AP28" s="160"/>
      <c r="AQ28" s="160"/>
      <c r="AR28" s="160"/>
      <c r="AS28" s="160"/>
      <c r="AT28" s="160"/>
      <c r="AU28" s="160"/>
      <c r="AV28" s="160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81"/>
    </row>
  </sheetData>
  <mergeCells count="196">
    <mergeCell ref="E21:E23"/>
    <mergeCell ref="E24:E26"/>
    <mergeCell ref="B21:B23"/>
    <mergeCell ref="J24:J26"/>
    <mergeCell ref="O24:O26"/>
    <mergeCell ref="C21:C23"/>
    <mergeCell ref="C24:C26"/>
    <mergeCell ref="M9:M11"/>
    <mergeCell ref="M24:M26"/>
    <mergeCell ref="O9:O11"/>
    <mergeCell ref="O12:O14"/>
    <mergeCell ref="O15:O17"/>
    <mergeCell ref="O18:O20"/>
    <mergeCell ref="N9:N11"/>
    <mergeCell ref="M21:M23"/>
    <mergeCell ref="N18:N20"/>
    <mergeCell ref="N21:N23"/>
    <mergeCell ref="N24:N26"/>
    <mergeCell ref="M18:M20"/>
    <mergeCell ref="M15:M17"/>
    <mergeCell ref="M12:M14"/>
    <mergeCell ref="N12:N14"/>
    <mergeCell ref="N15:N17"/>
    <mergeCell ref="A1:L1"/>
    <mergeCell ref="A2:L2"/>
    <mergeCell ref="A3:L3"/>
    <mergeCell ref="A4:L4"/>
    <mergeCell ref="F5:G5"/>
    <mergeCell ref="H5:I5"/>
    <mergeCell ref="K5:L5"/>
    <mergeCell ref="C12:C14"/>
    <mergeCell ref="C15:C17"/>
    <mergeCell ref="J12:J14"/>
    <mergeCell ref="J15:J17"/>
    <mergeCell ref="C9:C11"/>
    <mergeCell ref="J6:J8"/>
    <mergeCell ref="A21:A23"/>
    <mergeCell ref="A24:A26"/>
    <mergeCell ref="A6:A8"/>
    <mergeCell ref="A9:A11"/>
    <mergeCell ref="A12:A14"/>
    <mergeCell ref="A15:A17"/>
    <mergeCell ref="A18:A20"/>
    <mergeCell ref="B6:B8"/>
    <mergeCell ref="J9:J11"/>
    <mergeCell ref="J18:J20"/>
    <mergeCell ref="D24:D26"/>
    <mergeCell ref="E6:E8"/>
    <mergeCell ref="E9:E11"/>
    <mergeCell ref="E12:E14"/>
    <mergeCell ref="E15:E17"/>
    <mergeCell ref="E18:E20"/>
    <mergeCell ref="C6:C8"/>
    <mergeCell ref="B9:B11"/>
    <mergeCell ref="B12:B14"/>
    <mergeCell ref="B15:B17"/>
    <mergeCell ref="B18:B20"/>
    <mergeCell ref="C18:C20"/>
    <mergeCell ref="J21:J23"/>
    <mergeCell ref="B24:B26"/>
    <mergeCell ref="M6:M8"/>
    <mergeCell ref="M1:X1"/>
    <mergeCell ref="M2:X2"/>
    <mergeCell ref="M3:X3"/>
    <mergeCell ref="M4:X4"/>
    <mergeCell ref="R5:S5"/>
    <mergeCell ref="T5:U5"/>
    <mergeCell ref="W5:X5"/>
    <mergeCell ref="V6:V8"/>
    <mergeCell ref="Q6:Q8"/>
    <mergeCell ref="P6:P8"/>
    <mergeCell ref="O6:O8"/>
    <mergeCell ref="N6:N8"/>
    <mergeCell ref="AK1:AV1"/>
    <mergeCell ref="AK2:AV2"/>
    <mergeCell ref="AK3:AV3"/>
    <mergeCell ref="AK4:AV4"/>
    <mergeCell ref="AP5:AQ5"/>
    <mergeCell ref="AR5:AS5"/>
    <mergeCell ref="AU5:AV5"/>
    <mergeCell ref="Y1:AJ1"/>
    <mergeCell ref="V18:V20"/>
    <mergeCell ref="Y6:Y8"/>
    <mergeCell ref="Y9:Y11"/>
    <mergeCell ref="Y12:Y14"/>
    <mergeCell ref="Y15:Y17"/>
    <mergeCell ref="Y18:Y20"/>
    <mergeCell ref="AB6:AB8"/>
    <mergeCell ref="AC6:AC8"/>
    <mergeCell ref="AB9:AB11"/>
    <mergeCell ref="AC9:AC11"/>
    <mergeCell ref="AB12:AB14"/>
    <mergeCell ref="AC12:AC14"/>
    <mergeCell ref="AB15:AB17"/>
    <mergeCell ref="AC15:AC17"/>
    <mergeCell ref="AB18:AB20"/>
    <mergeCell ref="AC18:AC20"/>
    <mergeCell ref="P21:P23"/>
    <mergeCell ref="P24:P26"/>
    <mergeCell ref="Q21:Q23"/>
    <mergeCell ref="Q24:Q26"/>
    <mergeCell ref="O21:O23"/>
    <mergeCell ref="V15:V17"/>
    <mergeCell ref="Y2:AJ2"/>
    <mergeCell ref="Y3:AJ3"/>
    <mergeCell ref="Y4:AJ4"/>
    <mergeCell ref="AD5:AE5"/>
    <mergeCell ref="AF5:AG5"/>
    <mergeCell ref="AI5:AJ5"/>
    <mergeCell ref="V12:V14"/>
    <mergeCell ref="V21:V23"/>
    <mergeCell ref="V9:V11"/>
    <mergeCell ref="Q9:Q11"/>
    <mergeCell ref="Q12:Q14"/>
    <mergeCell ref="Q15:Q17"/>
    <mergeCell ref="Q18:Q20"/>
    <mergeCell ref="P15:P17"/>
    <mergeCell ref="V24:V26"/>
    <mergeCell ref="P9:P11"/>
    <mergeCell ref="P12:P14"/>
    <mergeCell ref="P18:P20"/>
    <mergeCell ref="Y21:Y23"/>
    <mergeCell ref="Y24:Y26"/>
    <mergeCell ref="AK6:AK8"/>
    <mergeCell ref="AK9:AK11"/>
    <mergeCell ref="AK12:AK14"/>
    <mergeCell ref="AK15:AK17"/>
    <mergeCell ref="AK18:AK20"/>
    <mergeCell ref="AK21:AK23"/>
    <mergeCell ref="AK24:AK26"/>
    <mergeCell ref="Z6:Z8"/>
    <mergeCell ref="Z9:Z11"/>
    <mergeCell ref="Z12:Z14"/>
    <mergeCell ref="Z15:Z17"/>
    <mergeCell ref="Z18:Z20"/>
    <mergeCell ref="Z21:Z23"/>
    <mergeCell ref="Z24:Z26"/>
    <mergeCell ref="AA6:AA8"/>
    <mergeCell ref="AA9:AA11"/>
    <mergeCell ref="AA12:AA14"/>
    <mergeCell ref="AA15:AA17"/>
    <mergeCell ref="AA18:AA20"/>
    <mergeCell ref="AA21:AA23"/>
    <mergeCell ref="AA24:AA26"/>
    <mergeCell ref="AB21:AB23"/>
    <mergeCell ref="AC21:AC23"/>
    <mergeCell ref="AB24:AB26"/>
    <mergeCell ref="AC24:AC26"/>
    <mergeCell ref="AH6:AH8"/>
    <mergeCell ref="AH9:AH11"/>
    <mergeCell ref="AH12:AH14"/>
    <mergeCell ref="AH15:AH17"/>
    <mergeCell ref="AH18:AH20"/>
    <mergeCell ref="AH21:AH23"/>
    <mergeCell ref="AH24:AH26"/>
    <mergeCell ref="AO18:AO20"/>
    <mergeCell ref="AO21:AO23"/>
    <mergeCell ref="AO24:AO26"/>
    <mergeCell ref="AL6:AL8"/>
    <mergeCell ref="AL9:AL11"/>
    <mergeCell ref="AL12:AL14"/>
    <mergeCell ref="AL15:AL17"/>
    <mergeCell ref="AL18:AL20"/>
    <mergeCell ref="AL21:AL23"/>
    <mergeCell ref="AL24:AL26"/>
    <mergeCell ref="AM6:AM8"/>
    <mergeCell ref="AM9:AM11"/>
    <mergeCell ref="AM12:AM14"/>
    <mergeCell ref="AM15:AM17"/>
    <mergeCell ref="AM18:AM20"/>
    <mergeCell ref="AM21:AM23"/>
    <mergeCell ref="AM24:AM26"/>
    <mergeCell ref="AT6:AT8"/>
    <mergeCell ref="AT9:AT11"/>
    <mergeCell ref="AT12:AT14"/>
    <mergeCell ref="AT15:AT17"/>
    <mergeCell ref="AT18:AT20"/>
    <mergeCell ref="AT21:AT23"/>
    <mergeCell ref="AT24:AT26"/>
    <mergeCell ref="D6:D8"/>
    <mergeCell ref="D9:D11"/>
    <mergeCell ref="D12:D14"/>
    <mergeCell ref="D15:D17"/>
    <mergeCell ref="D18:D20"/>
    <mergeCell ref="D21:D23"/>
    <mergeCell ref="AN6:AN8"/>
    <mergeCell ref="AN9:AN11"/>
    <mergeCell ref="AN12:AN14"/>
    <mergeCell ref="AN15:AN17"/>
    <mergeCell ref="AN18:AN20"/>
    <mergeCell ref="AN21:AN23"/>
    <mergeCell ref="AN24:AN26"/>
    <mergeCell ref="AO6:AO8"/>
    <mergeCell ref="AO9:AO11"/>
    <mergeCell ref="AO12:AO14"/>
    <mergeCell ref="AO15:AO17"/>
  </mergeCells>
  <pageMargins left="0.11811023622047245" right="0.11811023622047245" top="0" bottom="0" header="0.31496062992125984" footer="0.31496062992125984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2"/>
  <sheetViews>
    <sheetView zoomScale="85" zoomScaleNormal="85" workbookViewId="0">
      <selection activeCell="B8" sqref="B8"/>
    </sheetView>
  </sheetViews>
  <sheetFormatPr defaultColWidth="9.140625" defaultRowHeight="24"/>
  <cols>
    <col min="1" max="1" width="5.7109375" style="2" customWidth="1"/>
    <col min="2" max="2" width="40.7109375" style="4" customWidth="1"/>
    <col min="3" max="3" width="18.5703125" style="2" customWidth="1"/>
    <col min="4" max="4" width="4.7109375" style="6" customWidth="1"/>
    <col min="5" max="8" width="4.7109375" style="5" customWidth="1"/>
    <col min="9" max="9" width="8.42578125" style="1" customWidth="1"/>
    <col min="10" max="10" width="15" style="1" customWidth="1"/>
    <col min="11" max="12" width="12" style="1" bestFit="1" customWidth="1"/>
    <col min="13" max="13" width="13.85546875" style="1" customWidth="1"/>
    <col min="14" max="14" width="15.5703125" style="1" customWidth="1"/>
    <col min="15" max="15" width="12.140625" style="1" bestFit="1" customWidth="1"/>
    <col min="16" max="16" width="11.85546875" style="1" bestFit="1" customWidth="1"/>
    <col min="17" max="17" width="17.28515625" style="1" customWidth="1"/>
    <col min="18" max="18" width="18.5703125" style="84" customWidth="1"/>
    <col min="19" max="19" width="13.7109375" style="1" customWidth="1"/>
    <col min="20" max="20" width="14.5703125" style="1" customWidth="1"/>
    <col min="21" max="22" width="13.7109375" style="1" customWidth="1"/>
    <col min="23" max="23" width="39.28515625" style="4" customWidth="1"/>
    <col min="24" max="24" width="12.5703125" style="42" customWidth="1"/>
    <col min="25" max="27" width="12.5703125" style="1" customWidth="1"/>
    <col min="28" max="16384" width="9.140625" style="1"/>
  </cols>
  <sheetData>
    <row r="1" spans="1:27" ht="33" customHeight="1" thickBot="1">
      <c r="A1" s="334" t="s">
        <v>102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</row>
    <row r="2" spans="1:27" ht="66" customHeight="1" thickBot="1">
      <c r="A2" s="335" t="s">
        <v>69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7"/>
    </row>
    <row r="3" spans="1:27" ht="26.25" customHeight="1">
      <c r="A3" s="338" t="s">
        <v>0</v>
      </c>
      <c r="B3" s="341" t="s">
        <v>1</v>
      </c>
      <c r="C3" s="341" t="s">
        <v>15</v>
      </c>
      <c r="D3" s="343" t="s">
        <v>2</v>
      </c>
      <c r="E3" s="346" t="s">
        <v>3</v>
      </c>
      <c r="F3" s="346" t="s">
        <v>4</v>
      </c>
      <c r="G3" s="346" t="s">
        <v>5</v>
      </c>
      <c r="H3" s="349" t="s">
        <v>6</v>
      </c>
      <c r="I3" s="354" t="s">
        <v>7</v>
      </c>
      <c r="J3" s="355"/>
      <c r="K3" s="355"/>
      <c r="L3" s="355"/>
      <c r="M3" s="355"/>
      <c r="N3" s="355"/>
      <c r="O3" s="355"/>
      <c r="P3" s="356"/>
      <c r="Q3" s="357" t="s">
        <v>8</v>
      </c>
      <c r="R3" s="358"/>
      <c r="S3" s="358"/>
      <c r="T3" s="359"/>
      <c r="U3" s="359"/>
      <c r="V3" s="360"/>
      <c r="W3" s="361" t="s">
        <v>10</v>
      </c>
      <c r="X3" s="362"/>
      <c r="Y3" s="362"/>
      <c r="Z3" s="362"/>
      <c r="AA3" s="363"/>
    </row>
    <row r="4" spans="1:27" s="3" customFormat="1" ht="24" customHeight="1">
      <c r="A4" s="339"/>
      <c r="B4" s="342"/>
      <c r="C4" s="342"/>
      <c r="D4" s="344"/>
      <c r="E4" s="347"/>
      <c r="F4" s="347"/>
      <c r="G4" s="347"/>
      <c r="H4" s="350"/>
      <c r="I4" s="328" t="s">
        <v>16</v>
      </c>
      <c r="J4" s="330" t="s">
        <v>17</v>
      </c>
      <c r="K4" s="330" t="s">
        <v>11</v>
      </c>
      <c r="L4" s="330" t="s">
        <v>12</v>
      </c>
      <c r="M4" s="330" t="s">
        <v>13</v>
      </c>
      <c r="N4" s="330" t="s">
        <v>40</v>
      </c>
      <c r="O4" s="330" t="s">
        <v>43</v>
      </c>
      <c r="P4" s="326" t="s">
        <v>14</v>
      </c>
      <c r="Q4" s="328" t="s">
        <v>23</v>
      </c>
      <c r="R4" s="332" t="s">
        <v>42</v>
      </c>
      <c r="S4" s="330" t="s">
        <v>41</v>
      </c>
      <c r="T4" s="330" t="s">
        <v>18</v>
      </c>
      <c r="U4" s="330" t="s">
        <v>44</v>
      </c>
      <c r="V4" s="326" t="s">
        <v>19</v>
      </c>
      <c r="W4" s="328" t="s">
        <v>20</v>
      </c>
      <c r="X4" s="324" t="s">
        <v>9</v>
      </c>
      <c r="Y4" s="325"/>
      <c r="Z4" s="352" t="s">
        <v>31</v>
      </c>
      <c r="AA4" s="353"/>
    </row>
    <row r="5" spans="1:27" s="3" customFormat="1" ht="144.75" thickBot="1">
      <c r="A5" s="340"/>
      <c r="B5" s="331"/>
      <c r="C5" s="331"/>
      <c r="D5" s="345"/>
      <c r="E5" s="348"/>
      <c r="F5" s="348"/>
      <c r="G5" s="348"/>
      <c r="H5" s="351"/>
      <c r="I5" s="340"/>
      <c r="J5" s="331"/>
      <c r="K5" s="331"/>
      <c r="L5" s="331"/>
      <c r="M5" s="331"/>
      <c r="N5" s="331"/>
      <c r="O5" s="331"/>
      <c r="P5" s="327"/>
      <c r="Q5" s="329"/>
      <c r="R5" s="333"/>
      <c r="S5" s="331"/>
      <c r="T5" s="331"/>
      <c r="U5" s="331"/>
      <c r="V5" s="327"/>
      <c r="W5" s="329"/>
      <c r="X5" s="39" t="s">
        <v>21</v>
      </c>
      <c r="Y5" s="39" t="s">
        <v>24</v>
      </c>
      <c r="Z5" s="41" t="s">
        <v>35</v>
      </c>
      <c r="AA5" s="40" t="s">
        <v>36</v>
      </c>
    </row>
    <row r="6" spans="1:27" s="3" customFormat="1" ht="72">
      <c r="A6" s="106">
        <v>1</v>
      </c>
      <c r="B6" s="166" t="s">
        <v>191</v>
      </c>
      <c r="C6" s="176">
        <v>9955800</v>
      </c>
      <c r="D6" s="107"/>
      <c r="E6" s="108"/>
      <c r="F6" s="108"/>
      <c r="G6" s="108"/>
      <c r="H6" s="165" t="s">
        <v>49</v>
      </c>
      <c r="J6" s="168">
        <v>9955800</v>
      </c>
      <c r="K6" s="169" t="s">
        <v>110</v>
      </c>
      <c r="L6" s="169" t="s">
        <v>111</v>
      </c>
      <c r="M6" s="180" t="s">
        <v>81</v>
      </c>
      <c r="N6" s="215" t="s">
        <v>115</v>
      </c>
      <c r="O6" s="109" t="s">
        <v>50</v>
      </c>
      <c r="P6" s="227" t="s">
        <v>116</v>
      </c>
      <c r="Q6" s="229" t="s">
        <v>112</v>
      </c>
      <c r="R6" s="215" t="s">
        <v>113</v>
      </c>
      <c r="S6" s="215" t="s">
        <v>114</v>
      </c>
      <c r="T6" s="218">
        <v>8880000</v>
      </c>
      <c r="U6" s="110"/>
      <c r="V6" s="238"/>
      <c r="W6" s="216"/>
      <c r="X6" s="111"/>
      <c r="Y6" s="112"/>
      <c r="Z6" s="113"/>
      <c r="AA6" s="114"/>
    </row>
    <row r="7" spans="1:27" s="3" customFormat="1" ht="48">
      <c r="A7" s="59">
        <v>2</v>
      </c>
      <c r="B7" s="167" t="s">
        <v>192</v>
      </c>
      <c r="C7" s="177">
        <v>14618100</v>
      </c>
      <c r="D7" s="61"/>
      <c r="E7" s="44"/>
      <c r="F7" s="44"/>
      <c r="G7" s="44"/>
      <c r="H7" s="165" t="s">
        <v>49</v>
      </c>
      <c r="I7" s="67"/>
      <c r="J7" s="170"/>
      <c r="K7" s="171"/>
      <c r="L7" s="171"/>
      <c r="M7" s="70"/>
      <c r="N7" s="214"/>
      <c r="O7" s="63"/>
      <c r="P7" s="228"/>
      <c r="Q7" s="230"/>
      <c r="R7" s="219"/>
      <c r="S7" s="219"/>
      <c r="T7" s="220"/>
      <c r="U7" s="62"/>
      <c r="V7" s="71"/>
      <c r="W7" s="217"/>
      <c r="X7" s="73"/>
      <c r="Y7" s="64"/>
      <c r="Z7" s="74"/>
      <c r="AA7" s="65"/>
    </row>
    <row r="8" spans="1:27" s="3" customFormat="1">
      <c r="A8" s="59"/>
      <c r="B8" s="43"/>
      <c r="C8" s="60"/>
      <c r="D8" s="61"/>
      <c r="E8" s="44"/>
      <c r="F8" s="44"/>
      <c r="G8" s="44"/>
      <c r="H8" s="66"/>
      <c r="I8" s="67"/>
      <c r="J8" s="68"/>
      <c r="K8" s="63"/>
      <c r="L8" s="63"/>
      <c r="M8" s="63"/>
      <c r="N8" s="68"/>
      <c r="O8" s="63"/>
      <c r="P8" s="69"/>
      <c r="Q8" s="75"/>
      <c r="R8" s="83"/>
      <c r="S8" s="75"/>
      <c r="T8" s="70"/>
      <c r="U8" s="62"/>
      <c r="V8" s="71"/>
      <c r="W8" s="72"/>
      <c r="X8" s="73"/>
      <c r="Y8" s="64"/>
      <c r="Z8" s="74"/>
      <c r="AA8" s="65"/>
    </row>
    <row r="9" spans="1:27" s="3" customFormat="1">
      <c r="A9" s="59"/>
      <c r="B9" s="43"/>
      <c r="C9" s="60"/>
      <c r="D9" s="61"/>
      <c r="E9" s="44"/>
      <c r="F9" s="44"/>
      <c r="G9" s="44"/>
      <c r="H9" s="66"/>
      <c r="I9" s="67"/>
      <c r="J9" s="68"/>
      <c r="K9" s="63"/>
      <c r="L9" s="63"/>
      <c r="M9" s="63"/>
      <c r="N9" s="68"/>
      <c r="O9" s="63"/>
      <c r="P9" s="69"/>
      <c r="Q9" s="75"/>
      <c r="R9" s="83"/>
      <c r="S9" s="75"/>
      <c r="T9" s="70"/>
      <c r="U9" s="62"/>
      <c r="V9" s="71"/>
      <c r="W9" s="72"/>
      <c r="X9" s="73"/>
      <c r="Y9" s="64"/>
      <c r="Z9" s="74"/>
      <c r="AA9" s="65"/>
    </row>
    <row r="10" spans="1:27" s="3" customFormat="1">
      <c r="A10" s="59"/>
      <c r="B10" s="43"/>
      <c r="C10" s="60"/>
      <c r="D10" s="61"/>
      <c r="E10" s="44"/>
      <c r="F10" s="44"/>
      <c r="G10" s="44"/>
      <c r="H10" s="66"/>
      <c r="I10" s="67"/>
      <c r="J10" s="68"/>
      <c r="K10" s="63"/>
      <c r="L10" s="63"/>
      <c r="M10" s="63"/>
      <c r="N10" s="68"/>
      <c r="O10" s="63"/>
      <c r="P10" s="69"/>
      <c r="Q10" s="75"/>
      <c r="R10" s="83"/>
      <c r="S10" s="75"/>
      <c r="T10" s="70"/>
      <c r="U10" s="62"/>
      <c r="V10" s="71"/>
      <c r="W10" s="72"/>
      <c r="X10" s="73"/>
      <c r="Y10" s="64"/>
      <c r="Z10" s="74"/>
      <c r="AA10" s="65"/>
    </row>
    <row r="11" spans="1:27" s="3" customFormat="1">
      <c r="A11" s="59"/>
      <c r="B11" s="43"/>
      <c r="C11" s="60"/>
      <c r="D11" s="61"/>
      <c r="E11" s="44"/>
      <c r="F11" s="44"/>
      <c r="G11" s="44"/>
      <c r="H11" s="66"/>
      <c r="I11" s="67"/>
      <c r="J11" s="68"/>
      <c r="K11" s="63"/>
      <c r="L11" s="63"/>
      <c r="M11" s="63"/>
      <c r="N11" s="68"/>
      <c r="O11" s="63"/>
      <c r="P11" s="69"/>
      <c r="Q11" s="75"/>
      <c r="R11" s="83"/>
      <c r="S11" s="75"/>
      <c r="T11" s="70"/>
      <c r="U11" s="62"/>
      <c r="V11" s="71"/>
      <c r="W11" s="72"/>
      <c r="X11" s="73"/>
      <c r="Y11" s="64"/>
      <c r="Z11" s="74"/>
      <c r="AA11" s="65"/>
    </row>
    <row r="12" spans="1:27" s="3" customFormat="1" ht="24.75" thickBot="1">
      <c r="A12" s="85"/>
      <c r="B12" s="86"/>
      <c r="C12" s="87"/>
      <c r="D12" s="88"/>
      <c r="E12" s="89"/>
      <c r="F12" s="89"/>
      <c r="G12" s="89"/>
      <c r="H12" s="90"/>
      <c r="I12" s="91"/>
      <c r="J12" s="92"/>
      <c r="K12" s="93"/>
      <c r="L12" s="93"/>
      <c r="M12" s="93"/>
      <c r="N12" s="92"/>
      <c r="O12" s="93"/>
      <c r="P12" s="94"/>
      <c r="Q12" s="95"/>
      <c r="R12" s="96"/>
      <c r="S12" s="95"/>
      <c r="T12" s="97"/>
      <c r="U12" s="98"/>
      <c r="V12" s="99"/>
      <c r="W12" s="100"/>
      <c r="X12" s="101"/>
      <c r="Y12" s="102"/>
      <c r="Z12" s="103"/>
      <c r="AA12" s="104"/>
    </row>
  </sheetData>
  <mergeCells count="30"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  <mergeCell ref="K4:K5"/>
    <mergeCell ref="L4:L5"/>
    <mergeCell ref="M4:M5"/>
    <mergeCell ref="N4:N5"/>
    <mergeCell ref="O4:O5"/>
    <mergeCell ref="X4:Y4"/>
    <mergeCell ref="P4:P5"/>
    <mergeCell ref="Q4:Q5"/>
    <mergeCell ref="T4:T5"/>
    <mergeCell ref="U4:U5"/>
    <mergeCell ref="V4:V5"/>
    <mergeCell ref="W4:W5"/>
    <mergeCell ref="R4:R5"/>
    <mergeCell ref="S4:S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A7F7-45B8-47E1-AD22-71817A708A90}">
  <dimension ref="A1:AA32"/>
  <sheetViews>
    <sheetView tabSelected="1" topLeftCell="A22" zoomScale="70" zoomScaleNormal="70" workbookViewId="0">
      <selection activeCell="B32" sqref="B32"/>
    </sheetView>
  </sheetViews>
  <sheetFormatPr defaultRowHeight="17.25"/>
  <cols>
    <col min="1" max="1" width="6.42578125" style="261" customWidth="1"/>
    <col min="2" max="2" width="50.85546875" style="187" customWidth="1"/>
    <col min="3" max="3" width="20.7109375" style="187" customWidth="1"/>
    <col min="4" max="8" width="4.7109375" style="187" customWidth="1"/>
    <col min="9" max="9" width="8.7109375" style="187" customWidth="1"/>
    <col min="10" max="10" width="15.7109375" style="187" customWidth="1"/>
    <col min="11" max="12" width="10.7109375" style="187" customWidth="1"/>
    <col min="13" max="13" width="13.7109375" style="187" customWidth="1"/>
    <col min="14" max="16" width="10.7109375" style="187" customWidth="1"/>
    <col min="17" max="17" width="35.42578125" style="187" customWidth="1"/>
    <col min="18" max="18" width="25.7109375" style="187" customWidth="1"/>
    <col min="19" max="20" width="20.7109375" style="187" customWidth="1"/>
    <col min="21" max="21" width="15" style="237" customWidth="1"/>
    <col min="22" max="22" width="13.5703125" style="237" customWidth="1"/>
    <col min="23" max="23" width="48" style="187" customWidth="1"/>
    <col min="24" max="27" width="7.7109375" style="187" customWidth="1"/>
    <col min="28" max="16384" width="9.140625" style="187"/>
  </cols>
  <sheetData>
    <row r="1" spans="1:27" ht="33.75" thickBot="1">
      <c r="A1" s="364" t="s">
        <v>102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186"/>
    </row>
    <row r="2" spans="1:27" ht="72.75" customHeight="1" thickBot="1">
      <c r="A2" s="365" t="s">
        <v>70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7"/>
      <c r="X2" s="367"/>
      <c r="Y2" s="367"/>
      <c r="Z2" s="367"/>
      <c r="AA2" s="367"/>
    </row>
    <row r="3" spans="1:27" ht="30.75">
      <c r="A3" s="368" t="s">
        <v>0</v>
      </c>
      <c r="B3" s="371" t="s">
        <v>1</v>
      </c>
      <c r="C3" s="371" t="s">
        <v>48</v>
      </c>
      <c r="D3" s="374" t="s">
        <v>60</v>
      </c>
      <c r="E3" s="376" t="s">
        <v>61</v>
      </c>
      <c r="F3" s="376" t="s">
        <v>62</v>
      </c>
      <c r="G3" s="376" t="s">
        <v>63</v>
      </c>
      <c r="H3" s="378" t="s">
        <v>64</v>
      </c>
      <c r="I3" s="380" t="s">
        <v>7</v>
      </c>
      <c r="J3" s="380"/>
      <c r="K3" s="380"/>
      <c r="L3" s="380"/>
      <c r="M3" s="380"/>
      <c r="N3" s="380"/>
      <c r="O3" s="380"/>
      <c r="P3" s="381"/>
      <c r="Q3" s="380" t="s">
        <v>8</v>
      </c>
      <c r="R3" s="380"/>
      <c r="S3" s="380"/>
      <c r="T3" s="380"/>
      <c r="U3" s="380"/>
      <c r="V3" s="380"/>
      <c r="W3" s="382" t="s">
        <v>10</v>
      </c>
      <c r="X3" s="383"/>
      <c r="Y3" s="383"/>
      <c r="Z3" s="383"/>
      <c r="AA3" s="384"/>
    </row>
    <row r="4" spans="1:27" ht="24">
      <c r="A4" s="369"/>
      <c r="B4" s="372"/>
      <c r="C4" s="372"/>
      <c r="D4" s="375"/>
      <c r="E4" s="377"/>
      <c r="F4" s="377"/>
      <c r="G4" s="377"/>
      <c r="H4" s="379"/>
      <c r="I4" s="385" t="s">
        <v>16</v>
      </c>
      <c r="J4" s="387" t="s">
        <v>17</v>
      </c>
      <c r="K4" s="387" t="s">
        <v>54</v>
      </c>
      <c r="L4" s="387" t="s">
        <v>55</v>
      </c>
      <c r="M4" s="387" t="s">
        <v>56</v>
      </c>
      <c r="N4" s="387" t="s">
        <v>38</v>
      </c>
      <c r="O4" s="387" t="s">
        <v>47</v>
      </c>
      <c r="P4" s="394" t="s">
        <v>57</v>
      </c>
      <c r="Q4" s="385" t="s">
        <v>23</v>
      </c>
      <c r="R4" s="397" t="s">
        <v>42</v>
      </c>
      <c r="S4" s="387" t="s">
        <v>41</v>
      </c>
      <c r="T4" s="387" t="s">
        <v>46</v>
      </c>
      <c r="U4" s="387" t="s">
        <v>58</v>
      </c>
      <c r="V4" s="388" t="s">
        <v>59</v>
      </c>
      <c r="W4" s="387" t="s">
        <v>20</v>
      </c>
      <c r="X4" s="390" t="s">
        <v>9</v>
      </c>
      <c r="Y4" s="391"/>
      <c r="Z4" s="392" t="s">
        <v>31</v>
      </c>
      <c r="AA4" s="393"/>
    </row>
    <row r="5" spans="1:27" ht="218.25" customHeight="1" thickBot="1">
      <c r="A5" s="370"/>
      <c r="B5" s="373"/>
      <c r="C5" s="373"/>
      <c r="D5" s="375"/>
      <c r="E5" s="377"/>
      <c r="F5" s="377"/>
      <c r="G5" s="377"/>
      <c r="H5" s="379"/>
      <c r="I5" s="386"/>
      <c r="J5" s="372"/>
      <c r="K5" s="372"/>
      <c r="L5" s="372"/>
      <c r="M5" s="372"/>
      <c r="N5" s="372"/>
      <c r="O5" s="372"/>
      <c r="P5" s="395"/>
      <c r="Q5" s="396"/>
      <c r="R5" s="398"/>
      <c r="S5" s="372"/>
      <c r="T5" s="372"/>
      <c r="U5" s="372"/>
      <c r="V5" s="389"/>
      <c r="W5" s="372"/>
      <c r="X5" s="189" t="s">
        <v>21</v>
      </c>
      <c r="Y5" s="189" t="s">
        <v>24</v>
      </c>
      <c r="Z5" s="188" t="s">
        <v>35</v>
      </c>
      <c r="AA5" s="188" t="s">
        <v>36</v>
      </c>
    </row>
    <row r="6" spans="1:27" s="262" customFormat="1" ht="54.95" customHeight="1">
      <c r="A6" s="190">
        <v>1</v>
      </c>
      <c r="B6" s="263" t="s">
        <v>165</v>
      </c>
      <c r="C6" s="264">
        <v>1356000</v>
      </c>
      <c r="D6" s="191"/>
      <c r="E6" s="191"/>
      <c r="F6" s="191"/>
      <c r="G6" s="191"/>
      <c r="H6" s="164" t="s">
        <v>49</v>
      </c>
      <c r="I6" s="198"/>
      <c r="J6" s="269">
        <v>1356000</v>
      </c>
      <c r="K6" s="185" t="s">
        <v>50</v>
      </c>
      <c r="L6" s="200" t="s">
        <v>97</v>
      </c>
      <c r="M6" s="200" t="s">
        <v>81</v>
      </c>
      <c r="N6" s="193" t="s">
        <v>73</v>
      </c>
      <c r="O6" s="193" t="s">
        <v>50</v>
      </c>
      <c r="P6" s="194"/>
      <c r="Q6" s="193" t="s">
        <v>77</v>
      </c>
      <c r="R6" s="194" t="s">
        <v>79</v>
      </c>
      <c r="S6" s="194" t="s">
        <v>80</v>
      </c>
      <c r="T6" s="254">
        <v>1320000</v>
      </c>
      <c r="U6" s="234"/>
      <c r="V6" s="235"/>
      <c r="W6" s="190" t="s">
        <v>82</v>
      </c>
      <c r="X6" s="196"/>
      <c r="Y6" s="196"/>
      <c r="Z6" s="196"/>
      <c r="AA6" s="196"/>
    </row>
    <row r="7" spans="1:27" s="255" customFormat="1" ht="54.95" customHeight="1">
      <c r="A7" s="190">
        <v>2</v>
      </c>
      <c r="B7" s="256" t="s">
        <v>166</v>
      </c>
      <c r="C7" s="266">
        <v>946700</v>
      </c>
      <c r="D7" s="191"/>
      <c r="E7" s="191"/>
      <c r="F7" s="191"/>
      <c r="G7" s="191"/>
      <c r="H7" s="164" t="s">
        <v>49</v>
      </c>
      <c r="I7" s="271"/>
      <c r="J7" s="270"/>
      <c r="K7" s="197"/>
      <c r="L7" s="197"/>
      <c r="M7" s="194"/>
      <c r="N7" s="185"/>
      <c r="O7" s="198"/>
      <c r="P7" s="194"/>
      <c r="Q7" s="210"/>
      <c r="R7" s="200"/>
      <c r="S7" s="193"/>
      <c r="T7" s="201"/>
      <c r="U7" s="200"/>
      <c r="V7" s="233"/>
      <c r="W7" s="190"/>
      <c r="X7" s="202"/>
      <c r="Y7" s="196"/>
      <c r="Z7" s="202"/>
      <c r="AA7" s="190"/>
    </row>
    <row r="8" spans="1:27" s="255" customFormat="1" ht="54.95" customHeight="1">
      <c r="A8" s="190">
        <v>3</v>
      </c>
      <c r="B8" s="256" t="s">
        <v>167</v>
      </c>
      <c r="C8" s="266">
        <v>3500000</v>
      </c>
      <c r="D8" s="191"/>
      <c r="E8" s="191"/>
      <c r="F8" s="191"/>
      <c r="G8" s="191"/>
      <c r="H8" s="164" t="s">
        <v>49</v>
      </c>
      <c r="I8" s="198"/>
      <c r="J8" s="269">
        <v>3500000</v>
      </c>
      <c r="K8" s="197" t="s">
        <v>86</v>
      </c>
      <c r="L8" s="197" t="s">
        <v>100</v>
      </c>
      <c r="M8" s="194" t="s">
        <v>81</v>
      </c>
      <c r="N8" s="185"/>
      <c r="O8" s="198"/>
      <c r="P8" s="194"/>
      <c r="Q8" s="185" t="s">
        <v>117</v>
      </c>
      <c r="R8" s="200" t="s">
        <v>119</v>
      </c>
      <c r="S8" s="223" t="s">
        <v>120</v>
      </c>
      <c r="T8" s="224">
        <v>3485000</v>
      </c>
      <c r="U8" s="200"/>
      <c r="V8" s="233"/>
      <c r="W8" s="190"/>
      <c r="X8" s="202"/>
      <c r="Y8" s="196"/>
      <c r="Z8" s="202"/>
      <c r="AA8" s="190"/>
    </row>
    <row r="9" spans="1:27" s="255" customFormat="1" ht="54.95" customHeight="1">
      <c r="A9" s="190">
        <v>4</v>
      </c>
      <c r="B9" s="256" t="s">
        <v>168</v>
      </c>
      <c r="C9" s="266">
        <v>890000</v>
      </c>
      <c r="D9" s="191"/>
      <c r="E9" s="191"/>
      <c r="F9" s="191"/>
      <c r="G9" s="191"/>
      <c r="H9" s="164" t="s">
        <v>49</v>
      </c>
      <c r="I9" s="193"/>
      <c r="J9" s="269"/>
      <c r="K9" s="185"/>
      <c r="L9" s="185"/>
      <c r="M9" s="194"/>
      <c r="N9" s="185"/>
      <c r="O9" s="193"/>
      <c r="P9" s="194"/>
      <c r="Q9" s="185"/>
      <c r="R9" s="194"/>
      <c r="S9" s="193"/>
      <c r="T9" s="201"/>
      <c r="U9" s="194"/>
      <c r="V9" s="236"/>
      <c r="W9" s="190"/>
      <c r="X9" s="190"/>
      <c r="Y9" s="196"/>
      <c r="Z9" s="196"/>
      <c r="AA9" s="196"/>
    </row>
    <row r="10" spans="1:27" s="255" customFormat="1" ht="54.95" customHeight="1">
      <c r="A10" s="190">
        <v>5</v>
      </c>
      <c r="B10" s="256" t="s">
        <v>169</v>
      </c>
      <c r="C10" s="266">
        <v>5500000</v>
      </c>
      <c r="D10" s="191"/>
      <c r="E10" s="191"/>
      <c r="F10" s="191"/>
      <c r="G10" s="191"/>
      <c r="H10" s="164" t="s">
        <v>49</v>
      </c>
      <c r="I10" s="193"/>
      <c r="J10" s="269">
        <v>5500000</v>
      </c>
      <c r="K10" s="185" t="s">
        <v>98</v>
      </c>
      <c r="L10" s="185" t="s">
        <v>99</v>
      </c>
      <c r="M10" s="194" t="s">
        <v>81</v>
      </c>
      <c r="N10" s="193" t="s">
        <v>74</v>
      </c>
      <c r="O10" s="193" t="s">
        <v>50</v>
      </c>
      <c r="P10" s="194" t="s">
        <v>125</v>
      </c>
      <c r="Q10" s="193" t="s">
        <v>121</v>
      </c>
      <c r="R10" s="193" t="s">
        <v>124</v>
      </c>
      <c r="S10" s="193">
        <v>68089666616</v>
      </c>
      <c r="T10" s="206">
        <v>5495000</v>
      </c>
      <c r="U10" s="194"/>
      <c r="V10" s="236"/>
      <c r="W10" s="190"/>
      <c r="X10" s="196"/>
      <c r="Y10" s="196"/>
      <c r="Z10" s="196"/>
      <c r="AA10" s="196"/>
    </row>
    <row r="11" spans="1:27" s="255" customFormat="1" ht="54.95" customHeight="1">
      <c r="A11" s="190">
        <v>6</v>
      </c>
      <c r="B11" s="256" t="s">
        <v>170</v>
      </c>
      <c r="C11" s="266">
        <v>178600</v>
      </c>
      <c r="D11" s="191"/>
      <c r="E11" s="191"/>
      <c r="F11" s="164" t="s">
        <v>49</v>
      </c>
      <c r="G11" s="191"/>
      <c r="H11" s="192"/>
      <c r="I11" s="193"/>
      <c r="J11" s="269">
        <v>178600</v>
      </c>
      <c r="K11" s="185"/>
      <c r="L11" s="185"/>
      <c r="M11" s="268"/>
      <c r="N11" s="193"/>
      <c r="O11" s="193"/>
      <c r="P11" s="194"/>
      <c r="Q11" s="193"/>
      <c r="R11" s="194"/>
      <c r="S11" s="193"/>
      <c r="T11" s="201"/>
      <c r="U11" s="194"/>
      <c r="V11" s="236"/>
      <c r="W11" s="190"/>
      <c r="X11" s="196"/>
      <c r="Y11" s="196"/>
      <c r="Z11" s="196"/>
      <c r="AA11" s="196"/>
    </row>
    <row r="12" spans="1:27" s="255" customFormat="1" ht="54.95" customHeight="1">
      <c r="A12" s="190">
        <v>7</v>
      </c>
      <c r="B12" s="256" t="s">
        <v>171</v>
      </c>
      <c r="C12" s="266">
        <v>2600000</v>
      </c>
      <c r="D12" s="191"/>
      <c r="E12" s="191"/>
      <c r="F12" s="191"/>
      <c r="G12" s="191"/>
      <c r="H12" s="164" t="s">
        <v>49</v>
      </c>
      <c r="I12" s="193"/>
      <c r="J12" s="269">
        <v>2600000</v>
      </c>
      <c r="K12" s="185" t="s">
        <v>98</v>
      </c>
      <c r="L12" s="185" t="s">
        <v>99</v>
      </c>
      <c r="M12" s="194" t="s">
        <v>81</v>
      </c>
      <c r="N12" s="193" t="s">
        <v>75</v>
      </c>
      <c r="O12" s="193" t="s">
        <v>50</v>
      </c>
      <c r="P12" s="225" t="s">
        <v>130</v>
      </c>
      <c r="Q12" s="193" t="s">
        <v>126</v>
      </c>
      <c r="R12" s="194" t="s">
        <v>129</v>
      </c>
      <c r="S12" s="193">
        <v>68089666414</v>
      </c>
      <c r="T12" s="201">
        <v>2585000</v>
      </c>
      <c r="U12" s="194"/>
      <c r="V12" s="236"/>
      <c r="W12" s="190"/>
      <c r="X12" s="196"/>
      <c r="Y12" s="196"/>
      <c r="Z12" s="196"/>
      <c r="AA12" s="196"/>
    </row>
    <row r="13" spans="1:27" s="255" customFormat="1" ht="54.95" customHeight="1">
      <c r="A13" s="190">
        <v>8</v>
      </c>
      <c r="B13" s="256" t="s">
        <v>172</v>
      </c>
      <c r="C13" s="266">
        <v>3750000</v>
      </c>
      <c r="D13" s="191"/>
      <c r="E13" s="204"/>
      <c r="F13" s="204"/>
      <c r="G13" s="204"/>
      <c r="H13" s="164" t="s">
        <v>49</v>
      </c>
      <c r="I13" s="193"/>
      <c r="J13" s="269">
        <v>3750000</v>
      </c>
      <c r="K13" s="185" t="s">
        <v>101</v>
      </c>
      <c r="L13" s="185" t="s">
        <v>108</v>
      </c>
      <c r="M13" s="200" t="s">
        <v>87</v>
      </c>
      <c r="N13" s="193" t="s">
        <v>88</v>
      </c>
      <c r="O13" s="193" t="s">
        <v>50</v>
      </c>
      <c r="P13" s="194" t="s">
        <v>134</v>
      </c>
      <c r="Q13" s="199" t="s">
        <v>131</v>
      </c>
      <c r="R13" s="205" t="s">
        <v>135</v>
      </c>
      <c r="S13" s="193">
        <v>68099427010</v>
      </c>
      <c r="T13" s="206">
        <v>3199900</v>
      </c>
      <c r="U13" s="194"/>
      <c r="V13" s="236"/>
      <c r="W13" s="190"/>
      <c r="X13" s="196"/>
      <c r="Y13" s="196"/>
      <c r="Z13" s="196"/>
      <c r="AA13" s="196"/>
    </row>
    <row r="14" spans="1:27" s="255" customFormat="1" ht="54.95" customHeight="1">
      <c r="A14" s="190">
        <v>9</v>
      </c>
      <c r="B14" s="267" t="s">
        <v>173</v>
      </c>
      <c r="C14" s="266">
        <v>2700000</v>
      </c>
      <c r="D14" s="191"/>
      <c r="E14" s="204"/>
      <c r="F14" s="204"/>
      <c r="G14" s="204"/>
      <c r="H14" s="164" t="s">
        <v>49</v>
      </c>
      <c r="I14" s="193"/>
      <c r="J14" s="269">
        <v>2700000</v>
      </c>
      <c r="K14" s="185" t="s">
        <v>86</v>
      </c>
      <c r="L14" s="185" t="s">
        <v>100</v>
      </c>
      <c r="M14" s="268"/>
      <c r="N14" s="193"/>
      <c r="O14" s="193"/>
      <c r="P14" s="194"/>
      <c r="Q14" s="193"/>
      <c r="R14" s="207"/>
      <c r="S14" s="193"/>
      <c r="T14" s="206"/>
      <c r="U14" s="194"/>
      <c r="V14" s="236"/>
      <c r="W14" s="190"/>
      <c r="X14" s="196"/>
      <c r="Y14" s="196"/>
      <c r="Z14" s="196"/>
      <c r="AA14" s="196"/>
    </row>
    <row r="15" spans="1:27" s="255" customFormat="1" ht="54.95" customHeight="1">
      <c r="A15" s="196">
        <v>10</v>
      </c>
      <c r="B15" s="256" t="s">
        <v>174</v>
      </c>
      <c r="C15" s="266">
        <v>1700000</v>
      </c>
      <c r="D15" s="191"/>
      <c r="E15" s="204"/>
      <c r="F15" s="204"/>
      <c r="G15" s="204"/>
      <c r="H15" s="164" t="s">
        <v>49</v>
      </c>
      <c r="I15" s="193"/>
      <c r="J15" s="269"/>
      <c r="K15" s="185"/>
      <c r="L15" s="185"/>
      <c r="M15" s="200"/>
      <c r="N15" s="193"/>
      <c r="O15" s="193"/>
      <c r="P15" s="194"/>
      <c r="Q15" s="185"/>
      <c r="R15" s="194"/>
      <c r="S15" s="193"/>
      <c r="T15" s="201"/>
      <c r="U15" s="194"/>
      <c r="V15" s="194"/>
      <c r="W15" s="190"/>
      <c r="X15" s="196"/>
      <c r="Y15" s="196"/>
      <c r="Z15" s="196"/>
      <c r="AA15" s="196"/>
    </row>
    <row r="16" spans="1:27" s="255" customFormat="1" ht="54.95" customHeight="1">
      <c r="A16" s="196">
        <v>11</v>
      </c>
      <c r="B16" s="256" t="s">
        <v>175</v>
      </c>
      <c r="C16" s="266">
        <v>79100</v>
      </c>
      <c r="D16" s="191"/>
      <c r="E16" s="204"/>
      <c r="F16" s="164" t="s">
        <v>49</v>
      </c>
      <c r="G16" s="204"/>
      <c r="H16" s="192"/>
      <c r="I16" s="193"/>
      <c r="J16" s="269">
        <v>79100</v>
      </c>
      <c r="K16" s="185"/>
      <c r="L16" s="185"/>
      <c r="M16" s="268"/>
      <c r="N16" s="193"/>
      <c r="O16" s="193"/>
      <c r="P16" s="194"/>
      <c r="Q16" s="193"/>
      <c r="R16" s="194"/>
      <c r="S16" s="199"/>
      <c r="T16" s="201"/>
      <c r="U16" s="194"/>
      <c r="V16" s="194"/>
      <c r="W16" s="190"/>
      <c r="X16" s="196"/>
      <c r="Y16" s="196"/>
      <c r="Z16" s="196"/>
      <c r="AA16" s="196"/>
    </row>
    <row r="17" spans="1:27" s="255" customFormat="1" ht="54.95" customHeight="1">
      <c r="A17" s="196">
        <v>12</v>
      </c>
      <c r="B17" s="267" t="s">
        <v>176</v>
      </c>
      <c r="C17" s="266">
        <v>4950000</v>
      </c>
      <c r="D17" s="191"/>
      <c r="E17" s="204"/>
      <c r="F17" s="204"/>
      <c r="G17" s="204"/>
      <c r="H17" s="164" t="s">
        <v>49</v>
      </c>
      <c r="I17" s="193"/>
      <c r="J17" s="269"/>
      <c r="K17" s="185"/>
      <c r="L17" s="185"/>
      <c r="M17" s="194"/>
      <c r="N17" s="193"/>
      <c r="O17" s="193"/>
      <c r="P17" s="194"/>
      <c r="Q17" s="185"/>
      <c r="R17" s="194"/>
      <c r="S17" s="193"/>
      <c r="T17" s="206"/>
      <c r="U17" s="194"/>
      <c r="V17" s="194"/>
      <c r="W17" s="190"/>
      <c r="X17" s="196"/>
      <c r="Y17" s="196"/>
      <c r="Z17" s="196"/>
      <c r="AA17" s="196"/>
    </row>
    <row r="18" spans="1:27" s="255" customFormat="1" ht="54.95" customHeight="1">
      <c r="A18" s="196">
        <v>13</v>
      </c>
      <c r="B18" s="256" t="s">
        <v>177</v>
      </c>
      <c r="C18" s="266">
        <v>6000000</v>
      </c>
      <c r="D18" s="191"/>
      <c r="E18" s="204"/>
      <c r="F18" s="204"/>
      <c r="G18" s="204"/>
      <c r="H18" s="164" t="s">
        <v>49</v>
      </c>
      <c r="I18" s="193"/>
      <c r="J18" s="269"/>
      <c r="K18" s="193"/>
      <c r="L18" s="193"/>
      <c r="M18" s="203"/>
      <c r="N18" s="193"/>
      <c r="O18" s="193"/>
      <c r="P18" s="193"/>
      <c r="Q18" s="193"/>
      <c r="R18" s="205"/>
      <c r="T18" s="195"/>
      <c r="U18" s="193"/>
      <c r="V18" s="193"/>
      <c r="W18" s="190"/>
      <c r="X18" s="196"/>
      <c r="Y18" s="196"/>
      <c r="Z18" s="196"/>
      <c r="AA18" s="196"/>
    </row>
    <row r="19" spans="1:27" s="255" customFormat="1" ht="54.95" customHeight="1">
      <c r="A19" s="259">
        <v>14</v>
      </c>
      <c r="B19" s="256" t="s">
        <v>178</v>
      </c>
      <c r="C19" s="266">
        <v>980000</v>
      </c>
      <c r="D19" s="256"/>
      <c r="E19" s="256"/>
      <c r="F19" s="256"/>
      <c r="G19" s="256"/>
      <c r="H19" s="164" t="s">
        <v>49</v>
      </c>
      <c r="I19" s="272"/>
      <c r="J19" s="269">
        <v>980000</v>
      </c>
      <c r="K19" s="272" t="s">
        <v>50</v>
      </c>
      <c r="L19" s="214" t="s">
        <v>97</v>
      </c>
      <c r="M19" s="220" t="s">
        <v>66</v>
      </c>
      <c r="N19" s="272" t="s">
        <v>91</v>
      </c>
      <c r="O19" s="272" t="s">
        <v>50</v>
      </c>
      <c r="P19" s="220" t="s">
        <v>140</v>
      </c>
      <c r="Q19" s="256" t="s">
        <v>131</v>
      </c>
      <c r="R19" s="256" t="s">
        <v>135</v>
      </c>
      <c r="S19" s="193">
        <v>68099191545</v>
      </c>
      <c r="T19" s="274">
        <v>972000</v>
      </c>
      <c r="U19" s="257"/>
      <c r="V19" s="257"/>
      <c r="W19" s="256"/>
      <c r="X19" s="256"/>
      <c r="Y19" s="256"/>
      <c r="Z19" s="256"/>
      <c r="AA19" s="256"/>
    </row>
    <row r="20" spans="1:27" s="255" customFormat="1" ht="54.95" customHeight="1">
      <c r="A20" s="259">
        <v>15</v>
      </c>
      <c r="B20" s="256" t="s">
        <v>179</v>
      </c>
      <c r="C20" s="266">
        <v>700000</v>
      </c>
      <c r="D20" s="256"/>
      <c r="E20" s="256"/>
      <c r="F20" s="256"/>
      <c r="G20" s="256"/>
      <c r="H20" s="164" t="s">
        <v>49</v>
      </c>
      <c r="I20" s="272"/>
      <c r="J20" s="269"/>
      <c r="K20" s="272"/>
      <c r="L20" s="272"/>
      <c r="M20" s="220"/>
      <c r="N20" s="272"/>
      <c r="O20" s="272"/>
      <c r="P20" s="272"/>
      <c r="Q20" s="256"/>
      <c r="R20" s="256"/>
      <c r="S20" s="256"/>
      <c r="T20" s="256"/>
      <c r="U20" s="257"/>
      <c r="V20" s="257"/>
      <c r="W20" s="256"/>
      <c r="X20" s="256"/>
      <c r="Y20" s="256"/>
      <c r="Z20" s="256"/>
      <c r="AA20" s="256"/>
    </row>
    <row r="21" spans="1:27" s="255" customFormat="1" ht="54.95" customHeight="1">
      <c r="A21" s="259">
        <v>16</v>
      </c>
      <c r="B21" s="267" t="s">
        <v>180</v>
      </c>
      <c r="C21" s="266">
        <v>4008400</v>
      </c>
      <c r="D21" s="256"/>
      <c r="E21" s="256"/>
      <c r="F21" s="256"/>
      <c r="G21" s="256"/>
      <c r="H21" s="164" t="s">
        <v>49</v>
      </c>
      <c r="I21" s="272"/>
      <c r="J21" s="269"/>
      <c r="K21" s="272"/>
      <c r="L21" s="272"/>
      <c r="M21" s="220"/>
      <c r="N21" s="272"/>
      <c r="O21" s="272"/>
      <c r="P21" s="272"/>
      <c r="Q21" s="256"/>
      <c r="R21" s="256"/>
      <c r="S21" s="256"/>
      <c r="T21" s="256"/>
      <c r="U21" s="257"/>
      <c r="V21" s="257"/>
      <c r="W21" s="256"/>
      <c r="X21" s="256"/>
      <c r="Y21" s="256"/>
      <c r="Z21" s="256"/>
      <c r="AA21" s="256"/>
    </row>
    <row r="22" spans="1:27" s="255" customFormat="1" ht="54.95" customHeight="1">
      <c r="A22" s="259">
        <v>17</v>
      </c>
      <c r="B22" s="256" t="s">
        <v>181</v>
      </c>
      <c r="C22" s="266">
        <v>4995000</v>
      </c>
      <c r="D22" s="256"/>
      <c r="E22" s="256"/>
      <c r="F22" s="256"/>
      <c r="G22" s="256"/>
      <c r="H22" s="164" t="s">
        <v>49</v>
      </c>
      <c r="I22" s="272"/>
      <c r="J22" s="269">
        <v>4995000</v>
      </c>
      <c r="K22" s="214" t="s">
        <v>104</v>
      </c>
      <c r="L22" s="214" t="s">
        <v>105</v>
      </c>
      <c r="M22" s="220" t="s">
        <v>89</v>
      </c>
      <c r="N22" s="284" t="s">
        <v>92</v>
      </c>
      <c r="O22" s="284" t="s">
        <v>50</v>
      </c>
      <c r="P22" s="268" t="s">
        <v>142</v>
      </c>
      <c r="Q22" s="256" t="s">
        <v>141</v>
      </c>
      <c r="R22" s="256" t="s">
        <v>143</v>
      </c>
      <c r="S22" s="256">
        <v>68099064033</v>
      </c>
      <c r="T22" s="283">
        <v>4990480</v>
      </c>
      <c r="U22" s="257"/>
      <c r="V22" s="257"/>
      <c r="W22" s="256"/>
      <c r="X22" s="256"/>
      <c r="Y22" s="256"/>
      <c r="Z22" s="256"/>
      <c r="AA22" s="256"/>
    </row>
    <row r="23" spans="1:27" s="255" customFormat="1" ht="54.95" customHeight="1">
      <c r="A23" s="259">
        <v>18</v>
      </c>
      <c r="B23" s="256" t="s">
        <v>182</v>
      </c>
      <c r="C23" s="266">
        <v>66700</v>
      </c>
      <c r="D23" s="256"/>
      <c r="E23" s="256"/>
      <c r="F23" s="164" t="s">
        <v>49</v>
      </c>
      <c r="G23" s="256"/>
      <c r="H23" s="256"/>
      <c r="I23" s="272"/>
      <c r="J23" s="269">
        <v>66700</v>
      </c>
      <c r="K23" s="272"/>
      <c r="L23" s="272"/>
      <c r="M23" s="268"/>
      <c r="N23" s="272"/>
      <c r="O23" s="272"/>
      <c r="P23" s="272"/>
      <c r="Q23" s="256"/>
      <c r="R23" s="256"/>
      <c r="S23" s="256"/>
      <c r="T23" s="256"/>
      <c r="U23" s="257"/>
      <c r="V23" s="257"/>
      <c r="W23" s="256"/>
      <c r="X23" s="256"/>
      <c r="Y23" s="256"/>
      <c r="Z23" s="256"/>
      <c r="AA23" s="256"/>
    </row>
    <row r="24" spans="1:27" s="255" customFormat="1" ht="54.95" customHeight="1">
      <c r="A24" s="259">
        <v>19</v>
      </c>
      <c r="B24" s="267" t="s">
        <v>183</v>
      </c>
      <c r="C24" s="266">
        <v>1190000</v>
      </c>
      <c r="D24" s="256"/>
      <c r="E24" s="256"/>
      <c r="F24" s="256"/>
      <c r="G24" s="256"/>
      <c r="H24" s="164" t="s">
        <v>49</v>
      </c>
      <c r="I24" s="272"/>
      <c r="J24" s="269">
        <v>1190000</v>
      </c>
      <c r="K24" s="272" t="s">
        <v>50</v>
      </c>
      <c r="L24" s="214" t="s">
        <v>106</v>
      </c>
      <c r="M24" s="220"/>
      <c r="N24" s="272"/>
      <c r="O24" s="272"/>
      <c r="P24" s="272"/>
      <c r="Q24" s="256"/>
      <c r="R24" s="256"/>
      <c r="S24" s="256"/>
      <c r="T24" s="256"/>
      <c r="U24" s="257"/>
      <c r="V24" s="257"/>
      <c r="W24" s="256"/>
      <c r="X24" s="256"/>
      <c r="Y24" s="256"/>
      <c r="Z24" s="256"/>
      <c r="AA24" s="256"/>
    </row>
    <row r="25" spans="1:27" s="255" customFormat="1" ht="54.95" customHeight="1">
      <c r="A25" s="259">
        <v>20</v>
      </c>
      <c r="B25" s="256" t="s">
        <v>184</v>
      </c>
      <c r="C25" s="266">
        <v>1710000</v>
      </c>
      <c r="D25" s="256"/>
      <c r="E25" s="256"/>
      <c r="F25" s="256"/>
      <c r="G25" s="256"/>
      <c r="H25" s="164" t="s">
        <v>49</v>
      </c>
      <c r="I25" s="272"/>
      <c r="J25" s="269">
        <v>1710000</v>
      </c>
      <c r="K25" s="272" t="s">
        <v>50</v>
      </c>
      <c r="L25" s="214" t="s">
        <v>107</v>
      </c>
      <c r="M25" s="220" t="s">
        <v>87</v>
      </c>
      <c r="N25" s="272" t="s">
        <v>93</v>
      </c>
      <c r="O25" s="272" t="s">
        <v>50</v>
      </c>
      <c r="P25" s="220" t="s">
        <v>148</v>
      </c>
      <c r="Q25" s="256" t="s">
        <v>146</v>
      </c>
      <c r="R25" s="256" t="s">
        <v>147</v>
      </c>
      <c r="S25" s="256">
        <v>68089669898</v>
      </c>
      <c r="T25" s="274">
        <v>1705000</v>
      </c>
      <c r="U25" s="257"/>
      <c r="V25" s="257"/>
      <c r="W25" s="256"/>
      <c r="X25" s="256"/>
      <c r="Y25" s="256"/>
      <c r="Z25" s="256"/>
      <c r="AA25" s="256"/>
    </row>
    <row r="26" spans="1:27" s="255" customFormat="1" ht="54.95" customHeight="1">
      <c r="A26" s="259">
        <v>21</v>
      </c>
      <c r="B26" s="267" t="s">
        <v>185</v>
      </c>
      <c r="C26" s="266">
        <v>3000000</v>
      </c>
      <c r="D26" s="256"/>
      <c r="E26" s="256"/>
      <c r="F26" s="256"/>
      <c r="G26" s="256"/>
      <c r="H26" s="164" t="s">
        <v>49</v>
      </c>
      <c r="I26" s="272"/>
      <c r="J26" s="269"/>
      <c r="K26" s="272"/>
      <c r="L26" s="272"/>
      <c r="M26" s="220"/>
      <c r="N26" s="272"/>
      <c r="O26" s="272"/>
      <c r="P26" s="272"/>
      <c r="Q26" s="256"/>
      <c r="R26" s="256"/>
      <c r="S26" s="256"/>
      <c r="T26" s="256"/>
      <c r="U26" s="257"/>
      <c r="V26" s="257"/>
      <c r="W26" s="256"/>
      <c r="X26" s="256"/>
      <c r="Y26" s="256"/>
      <c r="Z26" s="256"/>
      <c r="AA26" s="256"/>
    </row>
    <row r="27" spans="1:27" s="255" customFormat="1" ht="54.95" customHeight="1">
      <c r="A27" s="259">
        <v>22</v>
      </c>
      <c r="B27" s="256" t="s">
        <v>186</v>
      </c>
      <c r="C27" s="266">
        <v>104800</v>
      </c>
      <c r="D27" s="256"/>
      <c r="E27" s="256"/>
      <c r="F27" s="164" t="s">
        <v>49</v>
      </c>
      <c r="G27" s="256"/>
      <c r="H27" s="256"/>
      <c r="I27" s="272"/>
      <c r="J27" s="269">
        <v>104800</v>
      </c>
      <c r="K27" s="272"/>
      <c r="L27" s="272"/>
      <c r="M27" s="268"/>
      <c r="N27" s="272"/>
      <c r="O27" s="272"/>
      <c r="P27" s="272"/>
      <c r="Q27" s="256"/>
      <c r="R27" s="256"/>
      <c r="S27" s="256"/>
      <c r="T27" s="256"/>
      <c r="U27" s="257"/>
      <c r="V27" s="257"/>
      <c r="W27" s="256"/>
      <c r="X27" s="256"/>
      <c r="Y27" s="256"/>
      <c r="Z27" s="256"/>
      <c r="AA27" s="256"/>
    </row>
    <row r="28" spans="1:27" s="255" customFormat="1" ht="54.95" customHeight="1">
      <c r="A28" s="259">
        <v>23</v>
      </c>
      <c r="B28" s="267" t="s">
        <v>187</v>
      </c>
      <c r="C28" s="266">
        <v>3250000</v>
      </c>
      <c r="D28" s="256"/>
      <c r="E28" s="256"/>
      <c r="F28" s="256"/>
      <c r="G28" s="256"/>
      <c r="H28" s="164" t="s">
        <v>49</v>
      </c>
      <c r="I28" s="272"/>
      <c r="J28" s="269">
        <v>3250000</v>
      </c>
      <c r="K28" s="214" t="s">
        <v>101</v>
      </c>
      <c r="L28" s="214" t="s">
        <v>108</v>
      </c>
      <c r="M28" s="220" t="s">
        <v>66</v>
      </c>
      <c r="N28" s="272" t="s">
        <v>94</v>
      </c>
      <c r="O28" s="272" t="s">
        <v>50</v>
      </c>
      <c r="P28" s="220" t="s">
        <v>151</v>
      </c>
      <c r="Q28" s="256" t="s">
        <v>131</v>
      </c>
      <c r="R28" s="256" t="s">
        <v>135</v>
      </c>
      <c r="S28" s="256">
        <v>68099427002</v>
      </c>
      <c r="T28" s="274">
        <v>3219000</v>
      </c>
      <c r="U28" s="257"/>
      <c r="V28" s="257"/>
      <c r="W28" s="256"/>
      <c r="X28" s="256"/>
      <c r="Y28" s="256"/>
      <c r="Z28" s="256"/>
      <c r="AA28" s="256"/>
    </row>
    <row r="29" spans="1:27" s="255" customFormat="1" ht="54.95" customHeight="1">
      <c r="A29" s="259">
        <v>24</v>
      </c>
      <c r="B29" s="256" t="s">
        <v>188</v>
      </c>
      <c r="C29" s="266">
        <v>1200000</v>
      </c>
      <c r="D29" s="256"/>
      <c r="E29" s="256"/>
      <c r="F29" s="256"/>
      <c r="G29" s="256"/>
      <c r="H29" s="164" t="s">
        <v>49</v>
      </c>
      <c r="I29" s="272"/>
      <c r="J29" s="269">
        <v>1200000</v>
      </c>
      <c r="K29" s="272" t="s">
        <v>50</v>
      </c>
      <c r="L29" s="214" t="s">
        <v>107</v>
      </c>
      <c r="M29" s="220" t="s">
        <v>81</v>
      </c>
      <c r="N29" s="272" t="s">
        <v>95</v>
      </c>
      <c r="O29" s="272" t="s">
        <v>50</v>
      </c>
      <c r="P29" s="220" t="s">
        <v>125</v>
      </c>
      <c r="Q29" s="256" t="s">
        <v>152</v>
      </c>
      <c r="R29" s="256" t="s">
        <v>163</v>
      </c>
      <c r="S29" s="256">
        <v>68089699858</v>
      </c>
      <c r="T29" s="274">
        <v>1175000</v>
      </c>
      <c r="U29" s="257"/>
      <c r="V29" s="257"/>
      <c r="W29" s="256"/>
      <c r="X29" s="256"/>
      <c r="Y29" s="256"/>
      <c r="Z29" s="256"/>
      <c r="AA29" s="256"/>
    </row>
    <row r="30" spans="1:27" s="255" customFormat="1" ht="54.95" customHeight="1">
      <c r="A30" s="259">
        <v>25</v>
      </c>
      <c r="B30" s="256" t="s">
        <v>189</v>
      </c>
      <c r="C30" s="266">
        <v>179700</v>
      </c>
      <c r="D30" s="256"/>
      <c r="E30" s="256"/>
      <c r="F30" s="164" t="s">
        <v>49</v>
      </c>
      <c r="G30" s="256"/>
      <c r="H30" s="256"/>
      <c r="I30" s="272"/>
      <c r="J30" s="269">
        <v>179700</v>
      </c>
      <c r="K30" s="272"/>
      <c r="L30" s="272"/>
      <c r="M30" s="268"/>
      <c r="N30" s="272"/>
      <c r="O30" s="284"/>
      <c r="P30" s="268"/>
      <c r="Q30" s="289"/>
      <c r="R30" s="256"/>
      <c r="S30" s="256"/>
      <c r="T30" s="256"/>
      <c r="U30" s="257"/>
      <c r="V30" s="257"/>
      <c r="W30" s="256"/>
      <c r="X30" s="256"/>
      <c r="Y30" s="256"/>
      <c r="Z30" s="256"/>
      <c r="AA30" s="256"/>
    </row>
    <row r="31" spans="1:27" s="255" customFormat="1" ht="54.95" customHeight="1">
      <c r="A31" s="259">
        <v>26</v>
      </c>
      <c r="B31" s="267" t="s">
        <v>190</v>
      </c>
      <c r="C31" s="266">
        <v>4999000</v>
      </c>
      <c r="D31" s="256"/>
      <c r="E31" s="256"/>
      <c r="F31" s="256"/>
      <c r="G31" s="256"/>
      <c r="H31" s="164" t="s">
        <v>49</v>
      </c>
      <c r="I31" s="272"/>
      <c r="J31" s="269">
        <v>4999000</v>
      </c>
      <c r="K31" s="214" t="s">
        <v>109</v>
      </c>
      <c r="L31" s="214" t="s">
        <v>100</v>
      </c>
      <c r="M31" s="220" t="s">
        <v>90</v>
      </c>
      <c r="N31" s="272" t="s">
        <v>96</v>
      </c>
      <c r="O31" s="272" t="s">
        <v>50</v>
      </c>
      <c r="P31" s="220" t="s">
        <v>160</v>
      </c>
      <c r="Q31" s="256" t="s">
        <v>157</v>
      </c>
      <c r="R31" s="256" t="s">
        <v>159</v>
      </c>
      <c r="S31" s="256">
        <v>68089634160</v>
      </c>
      <c r="T31" s="274">
        <v>4881000</v>
      </c>
      <c r="U31" s="257"/>
      <c r="V31" s="257"/>
      <c r="W31" s="256"/>
      <c r="X31" s="256"/>
      <c r="Y31" s="256"/>
      <c r="Z31" s="256"/>
      <c r="AA31" s="256"/>
    </row>
    <row r="32" spans="1:27" s="255" customFormat="1" ht="24">
      <c r="A32" s="260"/>
      <c r="U32" s="258"/>
      <c r="V32" s="258"/>
    </row>
  </sheetData>
  <mergeCells count="30">
    <mergeCell ref="W4:W5"/>
    <mergeCell ref="X4:Y4"/>
    <mergeCell ref="Z4:AA4"/>
    <mergeCell ref="P4:P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V4:V5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I3:P3"/>
    <mergeCell ref="Q3:V3"/>
    <mergeCell ref="W3:AA3"/>
    <mergeCell ref="I4:I5"/>
    <mergeCell ref="J4:J5"/>
    <mergeCell ref="K4:K5"/>
  </mergeCells>
  <pageMargins left="0" right="0" top="0" bottom="0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6"/>
  <sheetViews>
    <sheetView zoomScale="70" zoomScaleNormal="70" workbookViewId="0">
      <selection activeCell="A2" sqref="A2:AA2"/>
    </sheetView>
  </sheetViews>
  <sheetFormatPr defaultColWidth="9.140625" defaultRowHeight="24"/>
  <cols>
    <col min="1" max="1" width="5.7109375" style="2" customWidth="1"/>
    <col min="2" max="2" width="26.42578125" style="4" customWidth="1"/>
    <col min="3" max="3" width="10.42578125" style="2" bestFit="1" customWidth="1"/>
    <col min="4" max="4" width="4.7109375" style="6" customWidth="1"/>
    <col min="5" max="8" width="4.7109375" style="5" customWidth="1"/>
    <col min="9" max="9" width="7.85546875" style="1" bestFit="1" customWidth="1"/>
    <col min="10" max="10" width="10.42578125" style="1" bestFit="1" customWidth="1"/>
    <col min="11" max="13" width="8.7109375" style="1" customWidth="1"/>
    <col min="14" max="14" width="9" style="1" customWidth="1"/>
    <col min="15" max="16" width="8.7109375" style="1" customWidth="1"/>
    <col min="17" max="19" width="16.140625" style="1" customWidth="1"/>
    <col min="20" max="20" width="10.42578125" style="1" bestFit="1" customWidth="1"/>
    <col min="21" max="22" width="8.7109375" style="1" customWidth="1"/>
    <col min="23" max="23" width="15.28515625" style="4" customWidth="1"/>
    <col min="24" max="25" width="9" style="1" customWidth="1"/>
    <col min="26" max="26" width="10.42578125" style="1" customWidth="1"/>
    <col min="27" max="27" width="11.42578125" style="1" customWidth="1"/>
    <col min="28" max="16384" width="9.140625" style="1"/>
  </cols>
  <sheetData>
    <row r="1" spans="1:35" ht="33" customHeight="1" thickBot="1">
      <c r="A1" s="334" t="s">
        <v>102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</row>
    <row r="2" spans="1:35" ht="93.75" customHeight="1" thickBot="1">
      <c r="A2" s="403" t="s">
        <v>103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5"/>
    </row>
    <row r="3" spans="1:35" ht="26.25" customHeight="1">
      <c r="A3" s="338" t="s">
        <v>0</v>
      </c>
      <c r="B3" s="341" t="s">
        <v>1</v>
      </c>
      <c r="C3" s="341" t="s">
        <v>15</v>
      </c>
      <c r="D3" s="343" t="s">
        <v>2</v>
      </c>
      <c r="E3" s="346" t="s">
        <v>3</v>
      </c>
      <c r="F3" s="346" t="s">
        <v>4</v>
      </c>
      <c r="G3" s="346" t="s">
        <v>5</v>
      </c>
      <c r="H3" s="349" t="s">
        <v>6</v>
      </c>
      <c r="I3" s="354" t="s">
        <v>7</v>
      </c>
      <c r="J3" s="355"/>
      <c r="K3" s="355"/>
      <c r="L3" s="355"/>
      <c r="M3" s="355"/>
      <c r="N3" s="355"/>
      <c r="O3" s="355"/>
      <c r="P3" s="356"/>
      <c r="Q3" s="358" t="s">
        <v>8</v>
      </c>
      <c r="R3" s="358"/>
      <c r="S3" s="358"/>
      <c r="T3" s="359"/>
      <c r="U3" s="359"/>
      <c r="V3" s="406"/>
      <c r="W3" s="361" t="s">
        <v>10</v>
      </c>
      <c r="X3" s="362"/>
      <c r="Y3" s="362"/>
      <c r="Z3" s="362"/>
      <c r="AA3" s="363"/>
    </row>
    <row r="4" spans="1:35" s="3" customFormat="1" ht="24" customHeight="1">
      <c r="A4" s="339"/>
      <c r="B4" s="342"/>
      <c r="C4" s="342"/>
      <c r="D4" s="344"/>
      <c r="E4" s="347"/>
      <c r="F4" s="347"/>
      <c r="G4" s="347"/>
      <c r="H4" s="350"/>
      <c r="I4" s="328" t="s">
        <v>16</v>
      </c>
      <c r="J4" s="330" t="s">
        <v>17</v>
      </c>
      <c r="K4" s="330" t="s">
        <v>11</v>
      </c>
      <c r="L4" s="330" t="s">
        <v>12</v>
      </c>
      <c r="M4" s="330" t="s">
        <v>13</v>
      </c>
      <c r="N4" s="330" t="s">
        <v>38</v>
      </c>
      <c r="O4" s="330" t="s">
        <v>43</v>
      </c>
      <c r="P4" s="326" t="s">
        <v>14</v>
      </c>
      <c r="Q4" s="399" t="s">
        <v>22</v>
      </c>
      <c r="R4" s="332" t="s">
        <v>42</v>
      </c>
      <c r="S4" s="330" t="s">
        <v>41</v>
      </c>
      <c r="T4" s="330" t="s">
        <v>18</v>
      </c>
      <c r="U4" s="330" t="s">
        <v>44</v>
      </c>
      <c r="V4" s="401" t="s">
        <v>19</v>
      </c>
      <c r="W4" s="328" t="s">
        <v>20</v>
      </c>
      <c r="X4" s="324" t="s">
        <v>9</v>
      </c>
      <c r="Y4" s="325"/>
      <c r="Z4" s="352" t="s">
        <v>31</v>
      </c>
      <c r="AA4" s="353"/>
    </row>
    <row r="5" spans="1:35" s="3" customFormat="1" ht="240.75" thickBot="1">
      <c r="A5" s="340"/>
      <c r="B5" s="331"/>
      <c r="C5" s="331"/>
      <c r="D5" s="345"/>
      <c r="E5" s="348"/>
      <c r="F5" s="348"/>
      <c r="G5" s="348"/>
      <c r="H5" s="351"/>
      <c r="I5" s="340"/>
      <c r="J5" s="331"/>
      <c r="K5" s="331"/>
      <c r="L5" s="331"/>
      <c r="M5" s="331"/>
      <c r="N5" s="331"/>
      <c r="O5" s="331"/>
      <c r="P5" s="327"/>
      <c r="Q5" s="400"/>
      <c r="R5" s="333"/>
      <c r="S5" s="331"/>
      <c r="T5" s="331"/>
      <c r="U5" s="331"/>
      <c r="V5" s="402"/>
      <c r="W5" s="329"/>
      <c r="X5" s="39" t="s">
        <v>21</v>
      </c>
      <c r="Y5" s="39" t="s">
        <v>24</v>
      </c>
      <c r="Z5" s="41" t="s">
        <v>32</v>
      </c>
      <c r="AA5" s="40" t="s">
        <v>37</v>
      </c>
    </row>
    <row r="6" spans="1:35" s="3" customFormat="1" ht="39.950000000000003" customHeight="1">
      <c r="A6" s="78"/>
      <c r="B6" s="7"/>
      <c r="C6" s="36"/>
      <c r="D6" s="9"/>
      <c r="E6" s="10"/>
      <c r="F6" s="10"/>
      <c r="G6" s="11"/>
      <c r="H6" s="12"/>
      <c r="I6" s="13"/>
      <c r="J6" s="14"/>
      <c r="K6" s="14"/>
      <c r="L6" s="14"/>
      <c r="M6" s="14"/>
      <c r="N6" s="14"/>
      <c r="O6" s="14"/>
      <c r="P6" s="15"/>
      <c r="Q6" s="16"/>
      <c r="R6" s="16"/>
      <c r="S6" s="16"/>
      <c r="T6" s="14"/>
      <c r="U6" s="14"/>
      <c r="V6" s="8"/>
      <c r="W6" s="17"/>
      <c r="X6" s="14"/>
      <c r="Y6" s="8"/>
      <c r="Z6" s="8"/>
      <c r="AA6" s="15"/>
    </row>
    <row r="7" spans="1:35" s="3" customFormat="1" ht="39.950000000000003" customHeight="1">
      <c r="A7" s="79"/>
      <c r="B7" s="18"/>
      <c r="C7" s="37"/>
      <c r="D7" s="20"/>
      <c r="E7" s="21"/>
      <c r="F7" s="21"/>
      <c r="G7" s="21"/>
      <c r="H7" s="22"/>
      <c r="I7" s="23"/>
      <c r="J7" s="24"/>
      <c r="K7" s="24"/>
      <c r="L7" s="24"/>
      <c r="M7" s="24"/>
      <c r="N7" s="24"/>
      <c r="O7" s="24"/>
      <c r="P7" s="25"/>
      <c r="Q7" s="26"/>
      <c r="R7" s="26"/>
      <c r="S7" s="26"/>
      <c r="T7" s="24"/>
      <c r="U7" s="24"/>
      <c r="V7" s="19"/>
      <c r="W7" s="27"/>
      <c r="X7" s="24"/>
      <c r="Y7" s="19"/>
      <c r="Z7" s="19"/>
      <c r="AA7" s="25"/>
    </row>
    <row r="8" spans="1:35" s="3" customFormat="1" ht="39.950000000000003" customHeight="1">
      <c r="A8" s="79"/>
      <c r="B8" s="18"/>
      <c r="C8" s="37"/>
      <c r="D8" s="20"/>
      <c r="E8" s="21"/>
      <c r="F8" s="21"/>
      <c r="G8" s="11"/>
      <c r="H8" s="12"/>
      <c r="I8" s="23"/>
      <c r="J8" s="24"/>
      <c r="K8" s="24"/>
      <c r="L8" s="24"/>
      <c r="M8" s="24"/>
      <c r="N8" s="24"/>
      <c r="O8" s="24"/>
      <c r="P8" s="25"/>
      <c r="Q8" s="26"/>
      <c r="R8" s="26"/>
      <c r="S8" s="26"/>
      <c r="T8" s="24"/>
      <c r="U8" s="24"/>
      <c r="V8" s="19"/>
      <c r="W8" s="27"/>
      <c r="X8" s="24"/>
      <c r="Y8" s="19"/>
      <c r="Z8" s="19"/>
      <c r="AA8" s="25"/>
    </row>
    <row r="9" spans="1:35" s="3" customFormat="1" ht="39.950000000000003" customHeight="1">
      <c r="A9" s="79"/>
      <c r="B9" s="18"/>
      <c r="C9" s="37"/>
      <c r="D9" s="20"/>
      <c r="E9" s="21"/>
      <c r="F9" s="21"/>
      <c r="G9" s="21"/>
      <c r="H9" s="22"/>
      <c r="I9" s="23"/>
      <c r="J9" s="24"/>
      <c r="K9" s="24"/>
      <c r="L9" s="24"/>
      <c r="M9" s="24"/>
      <c r="N9" s="24"/>
      <c r="O9" s="24"/>
      <c r="P9" s="25"/>
      <c r="Q9" s="26"/>
      <c r="R9" s="26"/>
      <c r="S9" s="26"/>
      <c r="T9" s="24"/>
      <c r="U9" s="24"/>
      <c r="V9" s="19"/>
      <c r="W9" s="27"/>
      <c r="X9" s="24"/>
      <c r="Y9" s="19"/>
      <c r="Z9" s="19"/>
      <c r="AA9" s="25"/>
    </row>
    <row r="10" spans="1:35" s="3" customFormat="1" ht="39.950000000000003" customHeight="1" thickBot="1">
      <c r="A10" s="80"/>
      <c r="B10" s="28"/>
      <c r="C10" s="38"/>
      <c r="D10" s="30"/>
      <c r="E10" s="31"/>
      <c r="F10" s="31"/>
      <c r="G10" s="31"/>
      <c r="H10" s="32"/>
      <c r="I10" s="33"/>
      <c r="J10" s="34"/>
      <c r="K10" s="34"/>
      <c r="L10" s="34"/>
      <c r="M10" s="34"/>
      <c r="N10" s="34"/>
      <c r="O10" s="34"/>
      <c r="P10" s="35"/>
      <c r="Q10" s="82"/>
      <c r="R10" s="82"/>
      <c r="S10" s="82"/>
      <c r="T10" s="34"/>
      <c r="U10" s="34"/>
      <c r="V10" s="29"/>
      <c r="W10" s="105"/>
      <c r="X10" s="34"/>
      <c r="Y10" s="29"/>
      <c r="Z10" s="29"/>
      <c r="AA10" s="35"/>
    </row>
    <row r="16" spans="1:35" ht="26.25">
      <c r="AI16" s="115"/>
    </row>
  </sheetData>
  <mergeCells count="30">
    <mergeCell ref="E3:E5"/>
    <mergeCell ref="F3:F5"/>
    <mergeCell ref="G3:G5"/>
    <mergeCell ref="H3:H5"/>
    <mergeCell ref="I3:P3"/>
    <mergeCell ref="Q3:V3"/>
    <mergeCell ref="I4:I5"/>
    <mergeCell ref="J4:J5"/>
    <mergeCell ref="K4:K5"/>
    <mergeCell ref="X4:Y4"/>
    <mergeCell ref="W3:AA3"/>
    <mergeCell ref="Z4:AA4"/>
    <mergeCell ref="R4:R5"/>
    <mergeCell ref="S4:S5"/>
    <mergeCell ref="A1:Z1"/>
    <mergeCell ref="L4:L5"/>
    <mergeCell ref="M4:M5"/>
    <mergeCell ref="N4:N5"/>
    <mergeCell ref="O4:O5"/>
    <mergeCell ref="P4:P5"/>
    <mergeCell ref="Q4:Q5"/>
    <mergeCell ref="T4:T5"/>
    <mergeCell ref="U4:U5"/>
    <mergeCell ref="V4:V5"/>
    <mergeCell ref="W4:W5"/>
    <mergeCell ref="A3:A5"/>
    <mergeCell ref="B3:B5"/>
    <mergeCell ref="C3:C5"/>
    <mergeCell ref="D3:D5"/>
    <mergeCell ref="A2:AA2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PORNPAWIT OUNJUTTURAPORN</cp:lastModifiedBy>
  <cp:lastPrinted>2025-02-03T02:39:13Z</cp:lastPrinted>
  <dcterms:created xsi:type="dcterms:W3CDTF">2018-10-03T07:36:52Z</dcterms:created>
  <dcterms:modified xsi:type="dcterms:W3CDTF">2025-11-17T03:31:44Z</dcterms:modified>
</cp:coreProperties>
</file>