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bookViews>
    <workbookView xWindow="0" yWindow="0" windowWidth="15330" windowHeight="7500"/>
  </bookViews>
  <sheets>
    <sheet name="Sor_Kor_Ror_1_Report" sheetId="1" r:id="rId1"/>
  </sheets>
  <definedNames>
    <definedName name="_xlnm.Print_Titles" localSheetId="0">Sor_Kor_Ror_1_Report!$2:$13</definedName>
  </definedNames>
  <calcPr calcId="162913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15" i="1"/>
  <c r="F16" i="1"/>
  <c r="F17" i="1"/>
  <c r="F14" i="1"/>
</calcChain>
</file>

<file path=xl/sharedStrings.xml><?xml version="1.0" encoding="utf-8"?>
<sst xmlns="http://schemas.openxmlformats.org/spreadsheetml/2006/main" count="161" uniqueCount="97">
  <si>
    <t>แบบ สขร. 1</t>
  </si>
  <si>
    <t/>
  </si>
  <si>
    <t>สรุปผลการดำเนินการจัดซื้อจัดจ้างในรอบเดือน กุมภาพันธ์ 2569</t>
  </si>
  <si>
    <t>มหาวิทยาลัยเทคโนโลยีพระจอมเกล้าพระนครเหนือ</t>
  </si>
  <si>
    <t>วันที่ 2 เดือน มีนาคม พ.ศ. 2569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</si>
  <si>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</si>
  <si>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</si>
  <si>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</si>
  <si>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</si>
  <si>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</si>
  <si>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</si>
  <si>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ใบสั่งจ้างซ่อมกล้องจุลทรรศน์แบบใช้แสงชนิดเลนส์ประกอบ จำนวน 1 งาน</t>
  </si>
  <si>
    <t>35,000.00</t>
  </si>
  <si>
    <t>เฉพาะเจาะจง</t>
  </si>
  <si>
    <t>บริษัท ฮอลลีวู้ด อินเตอร์เนชั่นแนล จำกัด
ราคาที่เสนอ 35,000.00 บาท</t>
  </si>
  <si>
    <t>บริษัท ฮอลลีวู้ด อินเตอร์เนชั่นแนล จำกัด
ราคาที่ตกลงซื้อ 35,000.00 บาท</t>
  </si>
  <si>
    <t>ราคาต่ำสุดและอยู่ในวงเงินงบประมาณ</t>
  </si>
  <si>
    <t>PO314-2-69020001
วันที่ 02/02/2569</t>
  </si>
  <si>
    <t>ซื้อก๊าชฮีเลี่ยมบรรจุภายใต้แรงดัน จำนวน 3 ถัง</t>
  </si>
  <si>
    <t>33,705.00</t>
  </si>
  <si>
    <t>บริษัท ไทยสเปเชี่ยลแก๊ส จำกัด สาขาที่ 4
ราคาที่เสนอ 33,705.00 บาท</t>
  </si>
  <si>
    <t>บริษัท ไทยสเปเชี่ยลแก๊ส จำกัด
ราคาที่ตกลงซื้อ 33,705.00 บาท</t>
  </si>
  <si>
    <t>NP314-69020001
วันที่ 03/02/2569</t>
  </si>
  <si>
    <t>ค่าน้ำดื่ม ขนาด 18.9 ลิตร  (ประจำเดือนธันวาคม พ.ศ. 2568) จำนวน 95 ถัง</t>
  </si>
  <si>
    <t>2,850.00</t>
  </si>
  <si>
    <t xml:space="preserve">รุ่งเรือง น้ำดื่ม
ราคาที่เสนอ 2,850.00 บาท
</t>
  </si>
  <si>
    <t xml:space="preserve">รุ่งเรือง น้ำดื่ม
ราคาที่ตกลงซื้อ 2,850.00 บาท
</t>
  </si>
  <si>
    <t xml:space="preserve">26/47
วันที่ 04/02/2569
</t>
  </si>
  <si>
    <t>LIQUID NITROGEN DEWAR 30 LITRE จำนวน 1 TANK</t>
  </si>
  <si>
    <t>1,123.50</t>
  </si>
  <si>
    <t xml:space="preserve">บริษัท ไทยสเปเชี่ยลแก๊ส จำกัด
ราคาที่เสนอ 1,123.50 บาท
</t>
  </si>
  <si>
    <t xml:space="preserve">บริษัท ไทยสเปเชี่ยลแก๊ส จำกัด
ราคาที่ตกลงซื้อ 1,123.50 บาท
</t>
  </si>
  <si>
    <t xml:space="preserve">201866
วันที่ 05/02/2569
</t>
  </si>
  <si>
    <t>วัสดุการศึกษา จำนวน 3 รายการ</t>
  </si>
  <si>
    <t>9,930.00</t>
  </si>
  <si>
    <t xml:space="preserve">นายสมพงศ์  เกบู้ย
ราคาที่เสนอ 9,930.00 บาท
</t>
  </si>
  <si>
    <t xml:space="preserve">นายสมพงศ์  เกบู้ย
ราคาที่ตกลงซื้อ 9,930.00 บาท
</t>
  </si>
  <si>
    <t xml:space="preserve">69/001
วันที่ 10/02/2569
</t>
  </si>
  <si>
    <t>กล่องของขวัญดอยคำ (D-500) จำนวน 4 ชุด</t>
  </si>
  <si>
    <t>2,000.00</t>
  </si>
  <si>
    <t xml:space="preserve">บริษัท รอแยล ฮาโมนี่ จำกัด (สำนักงานใหญ่)
ราคาที่เสนอ 2,000.00 บาท
</t>
  </si>
  <si>
    <t xml:space="preserve">บริษัท รอแยล ฮาโมนี่ จำกัด (สำนักงานใหญ่)
ราคาที่ตกลงซื้อ 2,000.00 บาท
</t>
  </si>
  <si>
    <t>ราคาต่ำสุด</t>
  </si>
  <si>
    <t xml:space="preserve">217-2569
วันที่ 11/02/2569
</t>
  </si>
  <si>
    <t>ใบสั่งซื้อวัสดุงานการเงินและบัญชี จำนวน 9 รายการ</t>
  </si>
  <si>
    <t>3,934.00</t>
  </si>
  <si>
    <t>บริษัท ออฟฟิศเมท (ไทย) จำกัด
ราคาที่เสนอ 3,934.00 บาท</t>
  </si>
  <si>
    <t>บริษัท ออฟฟิศเมท (ไทย) จำกัด
ราคาที่ตกลงซื้อ 3,934.00 บาท</t>
  </si>
  <si>
    <t>PO314-1-69020001
วันที่ 12/02/2569</t>
  </si>
  <si>
    <t>ใบสั่งจ้างซ่อมแซมหลังคาทางเชื่อม จำนวน 1 งาน</t>
  </si>
  <si>
    <t>82,047.60</t>
  </si>
  <si>
    <t>บริษัท พีลิมคอร์ปอเรชั่น จำกัด
ราคาที่เสนอ 82,047.60 บาท</t>
  </si>
  <si>
    <t>บริษัท พีลิมคอร์ปอเรชั่น จำกัด
ราคาที่ตกลงซื้อ 82,047.60 บาท</t>
  </si>
  <si>
    <t>PO314-2-69020002
วันที่ 12/02/2569</t>
  </si>
  <si>
    <t>ค่าน้ำมันดีเซล รถตู้ทะเบียน ฮร 2865 กทม. (ประจำเดือนมกราคม พ.ศ. 2569) จำนวน 1 งาน</t>
  </si>
  <si>
    <t>8,796.99</t>
  </si>
  <si>
    <t xml:space="preserve">ธนาคารกรุงไทย จำกัด (มหาชน)
ราคาที่เสนอ 8,796.99 บาท
</t>
  </si>
  <si>
    <t xml:space="preserve">ธนาคารกรุงไทย จำกัด (มหาชน)
ราคาที่ตกลงซื้อ 8,796.99 บาท
</t>
  </si>
  <si>
    <t xml:space="preserve">2000000000064564
วันที่ 12/02/2569
</t>
  </si>
  <si>
    <t>ใบสั่งซื้อคอมพิวเตอร์แบบพกพา จำนวน 1 เครื่อง</t>
  </si>
  <si>
    <t>19,891.30</t>
  </si>
  <si>
    <t>บริษัท ไอพลัสซอฟต์เทคโนโลยี  จำกัด
ราคาที่เสนอ 19,891.30 บาท</t>
  </si>
  <si>
    <t>บริษัท ไอพลัสซอฟต์เทคโนโลยี  จำกัด
ราคาที่ตกลงซื้อ 19,891.30 บาท</t>
  </si>
  <si>
    <t>PO314-1-69020002
วันที่ 13/02/2569</t>
  </si>
  <si>
    <t>ค่าน้ำดื่ม ขนาด 18.9 ลิตร  (ประจำเดือนมกราคม พ.ศ. 2569) จำนวน 97 ถัง</t>
  </si>
  <si>
    <t>2,910.00</t>
  </si>
  <si>
    <t xml:space="preserve">รุ่งเรือง น้ำดื่ม
ราคาที่เสนอ 2,910.00 บาท
</t>
  </si>
  <si>
    <t xml:space="preserve">รุ่งเรือง น้ำดื่ม
ราคาที่ตกลงซื้อ 2,910.00 บาท
</t>
  </si>
  <si>
    <t xml:space="preserve">27/20
วันที่ 13/02/2569
</t>
  </si>
  <si>
    <t xml:space="preserve">เสื้อพร้อมสกรีน จำนวน 40 ตัว </t>
  </si>
  <si>
    <t>8,000.00</t>
  </si>
  <si>
    <t xml:space="preserve">พี่กอล์ฟ ร้านเสื้อพิมพ์ลาย -ประจันตคาม-
ราคาที่เสนอ 8,000.00 บาท
</t>
  </si>
  <si>
    <t xml:space="preserve">พี่กอล์ฟ ร้านเสื้อพิมพ์ลาย -ประจันตคาม-
ราคาที่ตกลงซื้อ 8,000.00 บาท
</t>
  </si>
  <si>
    <t xml:space="preserve">M6902119
วันที่ 13/02/2569
</t>
  </si>
  <si>
    <t>จ้างเหมารถโดยสาร จำนวน 1 งาน</t>
  </si>
  <si>
    <t>6,400.00</t>
  </si>
  <si>
    <t xml:space="preserve">นายเฉลิม นาคจู
ราคาที่เสนอ 6,400.00 บาท
</t>
  </si>
  <si>
    <t xml:space="preserve">นายเฉลิม นาคจู
ราคาที่ตกลงซื้อ 6,400.00 บาท
</t>
  </si>
  <si>
    <t xml:space="preserve">-
วันที่ 15/02/2569
</t>
  </si>
  <si>
    <t>แก้วเก็บความเย็น รุ่น TB035 (820ml) + กล่อง PB-13</t>
  </si>
  <si>
    <t>9,630.00</t>
  </si>
  <si>
    <t xml:space="preserve">บริษัท พรีเมี่ยม เพอร์เฟค จำกัด 
ราคาที่เสนอ 9,630.00 บาท
</t>
  </si>
  <si>
    <t xml:space="preserve">บริษัท พรีเมี่ยม เพอร์เฟค จำกัด 
ราคาที่ตกลงซื้อ 9,630.00 บาท
</t>
  </si>
  <si>
    <t xml:space="preserve">RE2602267
วันที่ 19/02/2569
</t>
  </si>
  <si>
    <t xml:space="preserve">จ้างเหมารถบัสปรับอากาศพร้อมน้ำมันเชื้อเพลิง จำนวน 1 งาน  </t>
  </si>
  <si>
    <t>9,000.00</t>
  </si>
  <si>
    <t xml:space="preserve">บริษัท เก๊าเมืองชลขนส่ง จำกัด (สำนักงานใหญ่)
ราคาที่เสนอ 9,000.00 บาท
</t>
  </si>
  <si>
    <t xml:space="preserve">บริษัท เก๊าเมืองชลขนส่ง จำกัด (สำนักงานใหญ่)
ราคาที่ตกลงซื้อ 9,000.00 บาท
</t>
  </si>
  <si>
    <t xml:space="preserve">RV2569-02-02
วันที่ 19/02/2569
</t>
  </si>
  <si>
    <t>พวงหรีดดอกไม้สด จำนวน 1 พวง</t>
  </si>
  <si>
    <t>1,000.00</t>
  </si>
  <si>
    <t xml:space="preserve">พรชัย ฟลอรีส
ราคาที่เสนอ 1,000.00 บาท
</t>
  </si>
  <si>
    <t xml:space="preserve">พรชัย ฟลอรีส
ราคาที่ตกลงซื้อ 1,000.00 บาท
</t>
  </si>
  <si>
    <t xml:space="preserve">031/1528
วันที่ 20/02/2569
</t>
  </si>
  <si>
    <t>ลำดับ
ที่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</si>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</sst>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="150" zoomScaleNormal="150" workbookViewId="0">
      <pane ySplit="12" topLeftCell="A19" activePane="bottomLeft" state="frozen"/>
      <selection pane="bottomLeft" activeCell="S15" sqref="S15"/>
    </sheetView>
  </sheetViews>
  <sheetFormatPr defaultRowHeight="18.75" x14ac:dyDescent="0.3"/>
  <cols>
    <col min="1" max="1" width="0.42578125" style="2" customWidth="1"/>
    <col min="2" max="2" width="0" style="2" hidden="1" customWidth="1"/>
    <col min="3" max="3" width="5" style="2" bestFit="1" customWidth="1"/>
    <col min="4" max="4" width="25.85546875" style="2" customWidth="1"/>
    <col min="5" max="5" width="12.7109375" style="2" customWidth="1"/>
    <col min="6" max="6" width="10.5703125" style="2" customWidth="1"/>
    <col min="7" max="7" width="14.85546875" style="2" customWidth="1"/>
    <col min="8" max="8" width="20.28515625" style="2" customWidth="1"/>
    <col min="9" max="9" width="18.140625" style="2" customWidth="1"/>
    <col min="10" max="10" width="16" style="2" customWidth="1"/>
    <col min="11" max="11" width="7.140625" style="2" customWidth="1"/>
    <col min="12" max="12" width="10.5703125" style="2" customWidth="1"/>
    <col min="13" max="13" width="0.5703125" style="2" customWidth="1"/>
    <col min="14" max="14" width="0" style="2" hidden="1" customWidth="1"/>
    <col min="15" max="15" width="0.42578125" style="2" customWidth="1"/>
    <col min="16" max="16384" width="9.140625" style="2"/>
  </cols>
  <sheetData>
    <row r="1" spans="1:15" ht="0" hidden="1" customHeight="1" x14ac:dyDescent="0.3"/>
    <row r="2" spans="1:15" x14ac:dyDescent="0.3">
      <c r="L2" s="3" t="s">
        <v>0</v>
      </c>
    </row>
    <row r="3" spans="1:15" ht="15.75" customHeight="1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ht="0.2" customHeight="1" x14ac:dyDescent="0.3"/>
    <row r="5" spans="1:15" x14ac:dyDescent="0.3">
      <c r="B5" s="1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5" hidden="1" x14ac:dyDescent="0.3"/>
    <row r="7" spans="1:15" x14ac:dyDescent="0.3">
      <c r="B7" s="1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5" hidden="1" x14ac:dyDescent="0.3"/>
    <row r="9" spans="1:15" ht="19.5" customHeight="1" x14ac:dyDescent="0.3">
      <c r="B9" s="1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5" hidden="1" x14ac:dyDescent="0.3"/>
    <row r="11" spans="1:15" ht="12.95" hidden="1" customHeight="1" x14ac:dyDescent="0.3">
      <c r="B11" s="4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ht="0" hidden="1" customHeight="1" x14ac:dyDescent="0.3"/>
    <row r="13" spans="1:15" ht="56.25" x14ac:dyDescent="0.3">
      <c r="A13" s="1" t="s">
        <v>1</v>
      </c>
      <c r="B13" s="5"/>
      <c r="C13" s="6" t="s">
        <v>94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95</v>
      </c>
      <c r="J13" s="6" t="s">
        <v>10</v>
      </c>
      <c r="K13" s="7" t="s">
        <v>96</v>
      </c>
      <c r="L13" s="8"/>
      <c r="M13" s="9"/>
      <c r="O13" s="10" t="s">
        <v>1</v>
      </c>
    </row>
    <row r="14" spans="1:15" ht="75" x14ac:dyDescent="0.3">
      <c r="A14" s="11" t="s">
        <v>1</v>
      </c>
      <c r="B14" s="5"/>
      <c r="C14" s="12">
        <v>1</v>
      </c>
      <c r="D14" s="13" t="s">
        <v>11</v>
      </c>
      <c r="E14" s="14" t="s">
        <v>12</v>
      </c>
      <c r="F14" s="14" t="str">
        <f>E14</f>
        <v>35,000.00</v>
      </c>
      <c r="G14" s="13" t="s">
        <v>13</v>
      </c>
      <c r="H14" s="13" t="s">
        <v>14</v>
      </c>
      <c r="I14" s="13" t="s">
        <v>15</v>
      </c>
      <c r="J14" s="13" t="s">
        <v>16</v>
      </c>
      <c r="K14" s="15" t="s">
        <v>17</v>
      </c>
      <c r="L14" s="8"/>
      <c r="M14" s="9"/>
      <c r="O14" s="16" t="s">
        <v>1</v>
      </c>
    </row>
    <row r="15" spans="1:15" ht="75" x14ac:dyDescent="0.3">
      <c r="A15" s="11" t="s">
        <v>1</v>
      </c>
      <c r="B15" s="5"/>
      <c r="C15" s="12">
        <v>2</v>
      </c>
      <c r="D15" s="13" t="s">
        <v>18</v>
      </c>
      <c r="E15" s="14" t="s">
        <v>19</v>
      </c>
      <c r="F15" s="14" t="str">
        <f t="shared" ref="F15:F29" si="0">E15</f>
        <v>33,705.00</v>
      </c>
      <c r="G15" s="13" t="s">
        <v>13</v>
      </c>
      <c r="H15" s="13" t="s">
        <v>20</v>
      </c>
      <c r="I15" s="13" t="s">
        <v>21</v>
      </c>
      <c r="J15" s="13" t="s">
        <v>16</v>
      </c>
      <c r="K15" s="15" t="s">
        <v>22</v>
      </c>
      <c r="L15" s="8"/>
      <c r="M15" s="9"/>
      <c r="O15" s="16" t="s">
        <v>1</v>
      </c>
    </row>
    <row r="16" spans="1:15" ht="75" x14ac:dyDescent="0.3">
      <c r="A16" s="11" t="s">
        <v>1</v>
      </c>
      <c r="B16" s="5"/>
      <c r="C16" s="12">
        <v>3</v>
      </c>
      <c r="D16" s="13" t="s">
        <v>23</v>
      </c>
      <c r="E16" s="14" t="s">
        <v>24</v>
      </c>
      <c r="F16" s="14" t="str">
        <f t="shared" si="0"/>
        <v>2,850.00</v>
      </c>
      <c r="G16" s="13" t="s">
        <v>13</v>
      </c>
      <c r="H16" s="13" t="s">
        <v>25</v>
      </c>
      <c r="I16" s="13" t="s">
        <v>26</v>
      </c>
      <c r="J16" s="13" t="s">
        <v>16</v>
      </c>
      <c r="K16" s="15" t="s">
        <v>27</v>
      </c>
      <c r="L16" s="8"/>
      <c r="M16" s="9"/>
      <c r="O16" s="16" t="s">
        <v>1</v>
      </c>
    </row>
    <row r="17" spans="1:15" ht="93.75" x14ac:dyDescent="0.3">
      <c r="A17" s="11" t="s">
        <v>1</v>
      </c>
      <c r="B17" s="5"/>
      <c r="C17" s="12">
        <v>4</v>
      </c>
      <c r="D17" s="13" t="s">
        <v>28</v>
      </c>
      <c r="E17" s="14" t="s">
        <v>29</v>
      </c>
      <c r="F17" s="14" t="str">
        <f t="shared" si="0"/>
        <v>1,123.50</v>
      </c>
      <c r="G17" s="13" t="s">
        <v>13</v>
      </c>
      <c r="H17" s="13" t="s">
        <v>30</v>
      </c>
      <c r="I17" s="13" t="s">
        <v>31</v>
      </c>
      <c r="J17" s="13" t="s">
        <v>16</v>
      </c>
      <c r="K17" s="15" t="s">
        <v>32</v>
      </c>
      <c r="L17" s="8"/>
      <c r="M17" s="9"/>
      <c r="O17" s="16" t="s">
        <v>1</v>
      </c>
    </row>
    <row r="18" spans="1:15" ht="75" x14ac:dyDescent="0.3">
      <c r="A18" s="11" t="s">
        <v>1</v>
      </c>
      <c r="B18" s="5"/>
      <c r="C18" s="12">
        <v>5</v>
      </c>
      <c r="D18" s="13" t="s">
        <v>33</v>
      </c>
      <c r="E18" s="14" t="s">
        <v>34</v>
      </c>
      <c r="F18" s="14" t="str">
        <f t="shared" si="0"/>
        <v>9,930.00</v>
      </c>
      <c r="G18" s="13" t="s">
        <v>13</v>
      </c>
      <c r="H18" s="13" t="s">
        <v>35</v>
      </c>
      <c r="I18" s="13" t="s">
        <v>36</v>
      </c>
      <c r="J18" s="13" t="s">
        <v>16</v>
      </c>
      <c r="K18" s="15" t="s">
        <v>37</v>
      </c>
      <c r="L18" s="8"/>
      <c r="M18" s="9"/>
      <c r="O18" s="16" t="s">
        <v>1</v>
      </c>
    </row>
    <row r="19" spans="1:15" ht="93.75" x14ac:dyDescent="0.3">
      <c r="A19" s="11" t="s">
        <v>1</v>
      </c>
      <c r="B19" s="5"/>
      <c r="C19" s="12">
        <v>6</v>
      </c>
      <c r="D19" s="13" t="s">
        <v>38</v>
      </c>
      <c r="E19" s="14" t="s">
        <v>39</v>
      </c>
      <c r="F19" s="14" t="str">
        <f t="shared" si="0"/>
        <v>2,000.00</v>
      </c>
      <c r="G19" s="13" t="s">
        <v>13</v>
      </c>
      <c r="H19" s="13" t="s">
        <v>40</v>
      </c>
      <c r="I19" s="13" t="s">
        <v>41</v>
      </c>
      <c r="J19" s="13" t="s">
        <v>42</v>
      </c>
      <c r="K19" s="15" t="s">
        <v>43</v>
      </c>
      <c r="L19" s="8"/>
      <c r="M19" s="9"/>
      <c r="O19" s="16" t="s">
        <v>1</v>
      </c>
    </row>
    <row r="20" spans="1:15" ht="75" x14ac:dyDescent="0.3">
      <c r="A20" s="11" t="s">
        <v>1</v>
      </c>
      <c r="B20" s="5"/>
      <c r="C20" s="12">
        <v>7</v>
      </c>
      <c r="D20" s="13" t="s">
        <v>44</v>
      </c>
      <c r="E20" s="14" t="s">
        <v>45</v>
      </c>
      <c r="F20" s="14" t="str">
        <f t="shared" si="0"/>
        <v>3,934.00</v>
      </c>
      <c r="G20" s="13" t="s">
        <v>13</v>
      </c>
      <c r="H20" s="13" t="s">
        <v>46</v>
      </c>
      <c r="I20" s="13" t="s">
        <v>47</v>
      </c>
      <c r="J20" s="13" t="s">
        <v>16</v>
      </c>
      <c r="K20" s="15" t="s">
        <v>48</v>
      </c>
      <c r="L20" s="8"/>
      <c r="M20" s="9"/>
      <c r="O20" s="16" t="s">
        <v>1</v>
      </c>
    </row>
    <row r="21" spans="1:15" ht="75" x14ac:dyDescent="0.3">
      <c r="A21" s="11" t="s">
        <v>1</v>
      </c>
      <c r="B21" s="5"/>
      <c r="C21" s="12">
        <v>8</v>
      </c>
      <c r="D21" s="13" t="s">
        <v>49</v>
      </c>
      <c r="E21" s="14" t="s">
        <v>50</v>
      </c>
      <c r="F21" s="14" t="str">
        <f t="shared" si="0"/>
        <v>82,047.60</v>
      </c>
      <c r="G21" s="13" t="s">
        <v>13</v>
      </c>
      <c r="H21" s="13" t="s">
        <v>51</v>
      </c>
      <c r="I21" s="13" t="s">
        <v>52</v>
      </c>
      <c r="J21" s="13" t="s">
        <v>16</v>
      </c>
      <c r="K21" s="15" t="s">
        <v>53</v>
      </c>
      <c r="L21" s="8"/>
      <c r="M21" s="9"/>
      <c r="O21" s="16" t="s">
        <v>1</v>
      </c>
    </row>
    <row r="22" spans="1:15" ht="93.75" x14ac:dyDescent="0.3">
      <c r="A22" s="11" t="s">
        <v>1</v>
      </c>
      <c r="B22" s="5"/>
      <c r="C22" s="12">
        <v>9</v>
      </c>
      <c r="D22" s="13" t="s">
        <v>54</v>
      </c>
      <c r="E22" s="14" t="s">
        <v>55</v>
      </c>
      <c r="F22" s="14" t="str">
        <f t="shared" si="0"/>
        <v>8,796.99</v>
      </c>
      <c r="G22" s="13" t="s">
        <v>13</v>
      </c>
      <c r="H22" s="13" t="s">
        <v>56</v>
      </c>
      <c r="I22" s="13" t="s">
        <v>57</v>
      </c>
      <c r="J22" s="13" t="s">
        <v>16</v>
      </c>
      <c r="K22" s="15" t="s">
        <v>58</v>
      </c>
      <c r="L22" s="8"/>
      <c r="M22" s="9"/>
      <c r="O22" s="16" t="s">
        <v>1</v>
      </c>
    </row>
    <row r="23" spans="1:15" ht="75" x14ac:dyDescent="0.3">
      <c r="A23" s="11" t="s">
        <v>1</v>
      </c>
      <c r="B23" s="5"/>
      <c r="C23" s="12">
        <v>10</v>
      </c>
      <c r="D23" s="13" t="s">
        <v>59</v>
      </c>
      <c r="E23" s="14" t="s">
        <v>60</v>
      </c>
      <c r="F23" s="14" t="str">
        <f t="shared" si="0"/>
        <v>19,891.30</v>
      </c>
      <c r="G23" s="13" t="s">
        <v>13</v>
      </c>
      <c r="H23" s="13" t="s">
        <v>61</v>
      </c>
      <c r="I23" s="13" t="s">
        <v>62</v>
      </c>
      <c r="J23" s="13" t="s">
        <v>16</v>
      </c>
      <c r="K23" s="15" t="s">
        <v>63</v>
      </c>
      <c r="L23" s="8"/>
      <c r="M23" s="9"/>
      <c r="O23" s="16" t="s">
        <v>1</v>
      </c>
    </row>
    <row r="24" spans="1:15" ht="75" x14ac:dyDescent="0.3">
      <c r="A24" s="11" t="s">
        <v>1</v>
      </c>
      <c r="B24" s="5"/>
      <c r="C24" s="12">
        <v>11</v>
      </c>
      <c r="D24" s="13" t="s">
        <v>64</v>
      </c>
      <c r="E24" s="14" t="s">
        <v>65</v>
      </c>
      <c r="F24" s="14" t="str">
        <f t="shared" si="0"/>
        <v>2,910.00</v>
      </c>
      <c r="G24" s="13" t="s">
        <v>13</v>
      </c>
      <c r="H24" s="13" t="s">
        <v>66</v>
      </c>
      <c r="I24" s="13" t="s">
        <v>67</v>
      </c>
      <c r="J24" s="13" t="s">
        <v>16</v>
      </c>
      <c r="K24" s="15" t="s">
        <v>68</v>
      </c>
      <c r="L24" s="8"/>
      <c r="M24" s="9"/>
      <c r="O24" s="16" t="s">
        <v>1</v>
      </c>
    </row>
    <row r="25" spans="1:15" ht="93.75" x14ac:dyDescent="0.3">
      <c r="A25" s="11" t="s">
        <v>1</v>
      </c>
      <c r="B25" s="5"/>
      <c r="C25" s="12">
        <v>12</v>
      </c>
      <c r="D25" s="13" t="s">
        <v>69</v>
      </c>
      <c r="E25" s="14" t="s">
        <v>70</v>
      </c>
      <c r="F25" s="14" t="str">
        <f t="shared" si="0"/>
        <v>8,000.00</v>
      </c>
      <c r="G25" s="13" t="s">
        <v>13</v>
      </c>
      <c r="H25" s="13" t="s">
        <v>71</v>
      </c>
      <c r="I25" s="13" t="s">
        <v>72</v>
      </c>
      <c r="J25" s="13" t="s">
        <v>42</v>
      </c>
      <c r="K25" s="15" t="s">
        <v>73</v>
      </c>
      <c r="L25" s="8"/>
      <c r="M25" s="9"/>
      <c r="O25" s="16" t="s">
        <v>1</v>
      </c>
    </row>
    <row r="26" spans="1:15" ht="75" x14ac:dyDescent="0.3">
      <c r="A26" s="11" t="s">
        <v>1</v>
      </c>
      <c r="B26" s="5"/>
      <c r="C26" s="12">
        <v>13</v>
      </c>
      <c r="D26" s="13" t="s">
        <v>74</v>
      </c>
      <c r="E26" s="14" t="s">
        <v>75</v>
      </c>
      <c r="F26" s="14" t="str">
        <f t="shared" si="0"/>
        <v>6,400.00</v>
      </c>
      <c r="G26" s="13" t="s">
        <v>13</v>
      </c>
      <c r="H26" s="13" t="s">
        <v>76</v>
      </c>
      <c r="I26" s="13" t="s">
        <v>77</v>
      </c>
      <c r="J26" s="13" t="s">
        <v>42</v>
      </c>
      <c r="K26" s="15" t="s">
        <v>78</v>
      </c>
      <c r="L26" s="8"/>
      <c r="M26" s="9"/>
      <c r="O26" s="16" t="s">
        <v>1</v>
      </c>
    </row>
    <row r="27" spans="1:15" ht="93.75" x14ac:dyDescent="0.3">
      <c r="A27" s="11" t="s">
        <v>1</v>
      </c>
      <c r="B27" s="5"/>
      <c r="C27" s="12">
        <v>14</v>
      </c>
      <c r="D27" s="13" t="s">
        <v>79</v>
      </c>
      <c r="E27" s="14" t="s">
        <v>80</v>
      </c>
      <c r="F27" s="14" t="str">
        <f t="shared" si="0"/>
        <v>9,630.00</v>
      </c>
      <c r="G27" s="13" t="s">
        <v>13</v>
      </c>
      <c r="H27" s="13" t="s">
        <v>81</v>
      </c>
      <c r="I27" s="13" t="s">
        <v>82</v>
      </c>
      <c r="J27" s="13" t="s">
        <v>42</v>
      </c>
      <c r="K27" s="15" t="s">
        <v>83</v>
      </c>
      <c r="L27" s="8"/>
      <c r="M27" s="9"/>
      <c r="O27" s="16" t="s">
        <v>1</v>
      </c>
    </row>
    <row r="28" spans="1:15" ht="112.5" x14ac:dyDescent="0.3">
      <c r="A28" s="11" t="s">
        <v>1</v>
      </c>
      <c r="B28" s="5"/>
      <c r="C28" s="12">
        <v>15</v>
      </c>
      <c r="D28" s="13" t="s">
        <v>84</v>
      </c>
      <c r="E28" s="14" t="s">
        <v>85</v>
      </c>
      <c r="F28" s="14" t="str">
        <f t="shared" si="0"/>
        <v>9,000.00</v>
      </c>
      <c r="G28" s="13" t="s">
        <v>13</v>
      </c>
      <c r="H28" s="13" t="s">
        <v>86</v>
      </c>
      <c r="I28" s="13" t="s">
        <v>87</v>
      </c>
      <c r="J28" s="13" t="s">
        <v>42</v>
      </c>
      <c r="K28" s="15" t="s">
        <v>88</v>
      </c>
      <c r="L28" s="8"/>
      <c r="M28" s="9"/>
      <c r="O28" s="16" t="s">
        <v>1</v>
      </c>
    </row>
    <row r="29" spans="1:15" ht="75" x14ac:dyDescent="0.3">
      <c r="A29" s="11" t="s">
        <v>1</v>
      </c>
      <c r="B29" s="5"/>
      <c r="C29" s="12">
        <v>16</v>
      </c>
      <c r="D29" s="13" t="s">
        <v>89</v>
      </c>
      <c r="E29" s="14" t="s">
        <v>90</v>
      </c>
      <c r="F29" s="14" t="str">
        <f t="shared" si="0"/>
        <v>1,000.00</v>
      </c>
      <c r="G29" s="13" t="s">
        <v>13</v>
      </c>
      <c r="H29" s="13" t="s">
        <v>91</v>
      </c>
      <c r="I29" s="13" t="s">
        <v>92</v>
      </c>
      <c r="J29" s="13" t="s">
        <v>16</v>
      </c>
      <c r="K29" s="15" t="s">
        <v>93</v>
      </c>
      <c r="L29" s="8"/>
      <c r="M29" s="9"/>
      <c r="O29" s="16" t="s">
        <v>1</v>
      </c>
    </row>
  </sheetData>
  <mergeCells count="39">
    <mergeCell ref="A28:B28"/>
    <mergeCell ref="K28:M28"/>
    <mergeCell ref="A29:B29"/>
    <mergeCell ref="K29:M29"/>
    <mergeCell ref="A25:B25"/>
    <mergeCell ref="K25:M25"/>
    <mergeCell ref="A26:B26"/>
    <mergeCell ref="K26:M26"/>
    <mergeCell ref="A27:B27"/>
    <mergeCell ref="K27:M27"/>
    <mergeCell ref="A22:B22"/>
    <mergeCell ref="K22:M22"/>
    <mergeCell ref="A23:B23"/>
    <mergeCell ref="K23:M23"/>
    <mergeCell ref="A24:B24"/>
    <mergeCell ref="K24:M24"/>
    <mergeCell ref="A19:B19"/>
    <mergeCell ref="K19:M19"/>
    <mergeCell ref="A20:B20"/>
    <mergeCell ref="K20:M20"/>
    <mergeCell ref="A21:B21"/>
    <mergeCell ref="K21:M21"/>
    <mergeCell ref="A16:B16"/>
    <mergeCell ref="K16:M16"/>
    <mergeCell ref="A17:B17"/>
    <mergeCell ref="K17:M17"/>
    <mergeCell ref="A18:B18"/>
    <mergeCell ref="K18:M18"/>
    <mergeCell ref="A13:B13"/>
    <mergeCell ref="K13:M13"/>
    <mergeCell ref="A14:B14"/>
    <mergeCell ref="K14:M14"/>
    <mergeCell ref="A15:B15"/>
    <mergeCell ref="K15:M15"/>
    <mergeCell ref="B3:M3"/>
    <mergeCell ref="B5:M5"/>
    <mergeCell ref="B7:M7"/>
    <mergeCell ref="B9:M9"/>
    <mergeCell ref="B11:M11"/>
  </mergeCells>
  <pageMargins left="0.31496062992125984" right="7.874015748031496E-2" top="0.19685039370078741" bottom="0.19685039370078741" header="0.19685039370078741" footer="0.19685039370078741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MINT-PC</dc:creator>
  <cp:lastModifiedBy>MINT-PC</cp:lastModifiedBy>
  <cp:lastPrinted>2026-03-02T09:00:27Z</cp:lastPrinted>
  <dcterms:created xsi:type="dcterms:W3CDTF">2026-03-02T09:01:54Z</dcterms:created>
  <dcterms:modified xsi:type="dcterms:W3CDTF">2026-03-02T09:01:54Z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