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kmutnbacth-my.sharepoint.com/personal/pornpawito_kmutnb_ac_th/Documents/Attachments/Pornpawit/ภาระงาน/ปีงบประมาณ 68/สขร 68/"/>
    </mc:Choice>
  </mc:AlternateContent>
  <xr:revisionPtr revIDLastSave="1749" documentId="8_{6C4DA99E-BB7C-4855-9ADD-EAF3902348B3}" xr6:coauthVersionLast="47" xr6:coauthVersionMax="47" xr10:uidLastSave="{254F9205-D532-4E3F-BA79-BA74363675DA}"/>
  <bookViews>
    <workbookView xWindow="-120" yWindow="-120" windowWidth="29040" windowHeight="15720" xr2:uid="{00000000-000D-0000-FFFF-FFFF00000000}"/>
  </bookViews>
  <sheets>
    <sheet name="รายงาน แบบ สขร.1" sheetId="11" r:id="rId1"/>
    <sheet name="เร่งรัดค่าที่ดินและสิ่งก่อสร้าง" sheetId="9" r:id="rId2"/>
    <sheet name="เร่งรัดค่าครุภัณฑ์" sheetId="15" r:id="rId3"/>
    <sheet name="เร่งรัดค่าใช้สอย" sheetId="8" r:id="rId4"/>
  </sheets>
  <definedNames>
    <definedName name="_xlnm.Print_Titles" localSheetId="0">'รายงาน แบบ สขร.1'!$1:$5</definedName>
    <definedName name="_xlnm.Print_Titles" localSheetId="1">เร่งรัดค่าที่ดินและสิ่งก่อสร้าง!$1:$5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1" l="1"/>
</calcChain>
</file>

<file path=xl/sharedStrings.xml><?xml version="1.0" encoding="utf-8"?>
<sst xmlns="http://schemas.openxmlformats.org/spreadsheetml/2006/main" count="394" uniqueCount="223">
  <si>
    <t>ลำดับ</t>
  </si>
  <si>
    <t xml:space="preserve">รายการ </t>
  </si>
  <si>
    <t>จัดซื้อ</t>
  </si>
  <si>
    <t>จัดจ้าง</t>
  </si>
  <si>
    <t>เฉพาะเจาะจง</t>
  </si>
  <si>
    <t>คัดเลือก</t>
  </si>
  <si>
    <t>e-Bidding</t>
  </si>
  <si>
    <t>การปฏิบัติงาน</t>
  </si>
  <si>
    <t>ผลการปฏิบัติงาน</t>
  </si>
  <si>
    <t>เหตุผลที่คัดเลือก</t>
  </si>
  <si>
    <t>รายละเอียดอื่นๆ</t>
  </si>
  <si>
    <r>
      <t xml:space="preserve">ประกาศ 
TOR
</t>
    </r>
    <r>
      <rPr>
        <b/>
        <sz val="14"/>
        <color theme="1"/>
        <rFont val="TH SarabunPSK"/>
        <family val="2"/>
      </rPr>
      <t>(ว/ด/ป)</t>
    </r>
  </si>
  <si>
    <r>
      <t xml:space="preserve">ประกาศ 
เชิญชวน
</t>
    </r>
    <r>
      <rPr>
        <b/>
        <sz val="14"/>
        <color theme="1"/>
        <rFont val="TH SarabunPSK"/>
        <family val="2"/>
      </rPr>
      <t>(ว/ด/ป)</t>
    </r>
    <r>
      <rPr>
        <b/>
        <sz val="16"/>
        <color theme="1"/>
        <rFont val="TH SarabunPSK"/>
        <family val="2"/>
      </rPr>
      <t xml:space="preserve">
</t>
    </r>
  </si>
  <si>
    <r>
      <t xml:space="preserve">ประกาศ
ผู้ชนะ 
</t>
    </r>
    <r>
      <rPr>
        <b/>
        <sz val="14"/>
        <color theme="1"/>
        <rFont val="TH SarabunPSK"/>
        <family val="2"/>
      </rPr>
      <t>(ว/ด/ป)</t>
    </r>
    <r>
      <rPr>
        <b/>
        <sz val="16"/>
        <color theme="1"/>
        <rFont val="TH SarabunPSK"/>
        <family val="2"/>
      </rPr>
      <t xml:space="preserve">
</t>
    </r>
  </si>
  <si>
    <r>
      <t xml:space="preserve">สิ้นสุด
สัญญา
</t>
    </r>
    <r>
      <rPr>
        <b/>
        <sz val="14"/>
        <color theme="1"/>
        <rFont val="TH SarabunPSK"/>
        <family val="2"/>
      </rPr>
      <t>(ว/ด/ป)</t>
    </r>
    <r>
      <rPr>
        <b/>
        <sz val="16"/>
        <color theme="1"/>
        <rFont val="TH SarabunPSK"/>
        <family val="2"/>
      </rPr>
      <t xml:space="preserve">
</t>
    </r>
  </si>
  <si>
    <t>งบประมาณ
ที่ได้รับ
(บาท)
(หน่วย:ลบ.)</t>
  </si>
  <si>
    <t>จัดทำ 
TOR
(ว/ด/ป)</t>
  </si>
  <si>
    <t>ราคากลาง
(บาท)
(หน่วย:ลบ.)</t>
  </si>
  <si>
    <t>วงเงิน
จ้าง
(บาท)
(หน่วย:ลบ.)</t>
  </si>
  <si>
    <r>
      <t xml:space="preserve">คกก.
ตรวจรับ
พัสดุ
</t>
    </r>
    <r>
      <rPr>
        <b/>
        <sz val="14"/>
        <color theme="1"/>
        <rFont val="TH SarabunPSK"/>
        <family val="2"/>
      </rPr>
      <t>(ว/ด/ป)</t>
    </r>
  </si>
  <si>
    <t>ผู้เสนอราคา
และราคาที่เสนอ
ทุกราย</t>
  </si>
  <si>
    <t>ราคา
ที่ดีสุด
และ
ถูกต้อง
ตาม
ประกาศ</t>
  </si>
  <si>
    <t>ชื่อผู้รับจ้าง</t>
  </si>
  <si>
    <t>ชื่อผู้ขาย/ผู้รับจ้าง</t>
  </si>
  <si>
    <t>มีผู้
เสนอ
ราคา
รายเดียว</t>
  </si>
  <si>
    <t>ลำดับที่</t>
  </si>
  <si>
    <t>งานที่จัดซื้อหรือจัดจ้าง</t>
  </si>
  <si>
    <t>ราคากลาง</t>
  </si>
  <si>
    <t>วิธีการ
ซื้อหรือจ้าง</t>
  </si>
  <si>
    <t>ผู้เสนอราคาและราคาที่เสนอ</t>
  </si>
  <si>
    <t>ผู้ได้รับการคัดเลือก
และราคาที่ตกลงซื้อหรือจ้าง</t>
  </si>
  <si>
    <t>การเบิกจ่าย</t>
  </si>
  <si>
    <t xml:space="preserve">จำนวนเงินการเบิกจ่าย
(บาท)
(หน่วย:ลบ.)
</t>
  </si>
  <si>
    <t>วงเงินที่จะซื้อหรือจ้าง
(งบประมาณ)</t>
  </si>
  <si>
    <t>เหตุผลที่คัดเลือกโดยสรุป</t>
  </si>
  <si>
    <t xml:space="preserve">จำนวนเงินการเบิกจ่าย
(บาท)
(หน่วย:ลบ.)
</t>
  </si>
  <si>
    <t>งวดที่/
วันที่
เบิกจ่ายตาม
ใบสำคัญจ่าย
(ว/ด/ป)</t>
  </si>
  <si>
    <t>งวดที่/
วันที่
เบิกจ่ายตาม
ใบสำคัญจ่าย
(ว/ด/ป)</t>
  </si>
  <si>
    <t>เลขที่สัญญา/เลขที่คุมสัญญาจาก e-GP</t>
  </si>
  <si>
    <t>เลขที่และวันที่
ของสัญญาหรือข้อตกลง
ในการซื้อหรือจ้าง/เลขที่
คุมสัญญาจาก e-GP</t>
  </si>
  <si>
    <t>เลขที่สัญญา/
เลขที่คุมสัญญา
จาก e-GP</t>
  </si>
  <si>
    <t>เลขที่โครงการ</t>
  </si>
  <si>
    <t>เลขประจำตัว
ผู้เสียภาษี/เลขประจำตัวประชาชนของผู้ประกอบการที่ได้รับการคัดเลือก</t>
  </si>
  <si>
    <t>ใบสั่ง
ซื้อ/จ้าง/
สัญญาซื้อ/
จ้าง 
(ว/ด/ป)</t>
  </si>
  <si>
    <r>
      <t xml:space="preserve">ผู้ขาย/ผู้รับจ้างส่งมอบ
</t>
    </r>
    <r>
      <rPr>
        <b/>
        <sz val="14"/>
        <color theme="1"/>
        <rFont val="TH SarabunPSK"/>
        <family val="2"/>
      </rPr>
      <t>(ว/ด/ป)</t>
    </r>
  </si>
  <si>
    <t>หน่วยงาน  :  คณะวิศวกรรมศาสตร์</t>
  </si>
  <si>
    <t>ระบบตรวจจับและแจ้งเหตุเพลิงไหม้</t>
  </si>
  <si>
    <t>เครื่องวิเคราะห์หาความหนาแน่นของของแข็ง</t>
  </si>
  <si>
    <t>ชุดปฏิบัติการทดสอบคุณสมบัติทางกลแบบอเนกประสงค์</t>
  </si>
  <si>
    <t>ชุดเครื่องสแกนและวิเคราะห์ชิ้นงาน 3 มิติ ด้วยเทคโนโลยีการตรวจสอบอัจฉริยะ (I-inspection)</t>
  </si>
  <si>
    <t>ชุดฝึกปฏิบัติการจำลองระบบขนถ่ายวัสดุในงานโลจิสติกส์พร้อมระบบปฏิบัติการสำหรับการวางแผนการจัดการ</t>
  </si>
  <si>
    <t>ชุดปฏิกรณ์เคมีถังกวน ขนาด 1,000 มิลลิลิตร ที่อุณหภูมิและแรงดันสูง</t>
  </si>
  <si>
    <t>ชุดอุปกรณ์อากาศยานไร้คนขับ สำหรับการสร้างแผนที่ 3 มิติ</t>
  </si>
  <si>
    <t>ชุดปฏิบัติการเครื่องมือวัดไฟฟ้าอุตสาหกรรมและพลังงาน</t>
  </si>
  <si>
    <t>ชุดฝึกแมคคาทรอนิกส์หุ่นยนต์</t>
  </si>
  <si>
    <t>ชุดฝึกปฏิบัติการระบบบูรณาการข้อมูลในเครื่องจักรกลทางอุตสาหกรรมสมัยใหม่ด้วยเทคโนโลยี IIOT</t>
  </si>
  <si>
    <t>ชุดปฏิบัติการเครื่องมือวัด ผลิตและวิเคราะห์สัญญาณทางไฟฟ้า รองรับอุตสาหกรรมการผลิตสมัยใหม่</t>
  </si>
  <si>
    <t>ชุดปฏิบัติการระบบตรวจวัดและวิเคราะห์ก๊าซแบบต่อเนื่อง</t>
  </si>
  <si>
    <t>วิธีประกาศเชิญชวน</t>
  </si>
  <si>
    <t>วงเงิน
ที่ซื้อ/จ้าง
(บาท)
(หน่วย:ลบ.)</t>
  </si>
  <si>
    <t>ใบสั่ง
ซื้อ/จ้าง/
สัญญาซื้อ/
จ้าง 
(ว/ด/ป)</t>
  </si>
  <si>
    <t>งบประมาณ
ที่ได้รับ
(บาท)
(หน่วย:ลบ.)</t>
  </si>
  <si>
    <t>การเร่งรัดและติดตามผลการดำเนินงานการจัดซื้อจัดจ้างปีงบประมาณ พ.ศ. 2568</t>
  </si>
  <si>
    <t>P</t>
  </si>
  <si>
    <t>ปรับปรุงห้องเรียนรวมเพื่อส่งเสริมการเรียนรู้ ชั้น 5 อาคาร 81</t>
  </si>
  <si>
    <t>ปรับปรุงซ่อมแซมระบบกับซึมพื้นชั้นดาดฟ้า</t>
  </si>
  <si>
    <t>7/10/67-15/10/67</t>
  </si>
  <si>
    <t>4/10/67-9/10/67</t>
  </si>
  <si>
    <t>26/9/67-3/10/67</t>
  </si>
  <si>
    <t>3/10/67-10/10/67</t>
  </si>
  <si>
    <t>4/9/67-13/9/67</t>
  </si>
  <si>
    <t>-</t>
  </si>
  <si>
    <t>16/10/67-21/10/67</t>
  </si>
  <si>
    <t>15/10/67-30/10/67</t>
  </si>
  <si>
    <t>บริษัท อินฟรา พลัส จำกัด</t>
  </si>
  <si>
    <t>บริษัท หนึ่งสาม สโตร์ จำกัด</t>
  </si>
  <si>
    <t>บริษัท อีซี่ (2018) จำกัด</t>
  </si>
  <si>
    <t>ราคาอยู่ในวงเงินงบประมาณและถูกต้องตามประกาศ</t>
  </si>
  <si>
    <t>010555600XXXX</t>
  </si>
  <si>
    <t>บริษัท เอฟ.อี.เอส. จำกัด</t>
  </si>
  <si>
    <t>บริษัท ทีเอ็ม อินเตอร์เนชั่นแนล เทรด จำกัด</t>
  </si>
  <si>
    <t>24/10/67-31/10/67</t>
  </si>
  <si>
    <t>15/10/67-22/10/67</t>
  </si>
  <si>
    <t>010555616XXXX</t>
  </si>
  <si>
    <t>25/10/67-30/10/67</t>
  </si>
  <si>
    <t>31/10/67-7/11/67</t>
  </si>
  <si>
    <t>แบบ สขร.1 หน้า 1/2</t>
  </si>
  <si>
    <t>แบบ สขร.1 หน้า 2/2</t>
  </si>
  <si>
    <t>4/11/67-11/11/67</t>
  </si>
  <si>
    <t>17/10/67</t>
  </si>
  <si>
    <t>5/11/67</t>
  </si>
  <si>
    <t>1/10/67</t>
  </si>
  <si>
    <t>บริษัท ออโต ไดแด็กติก จำกัด</t>
  </si>
  <si>
    <t>บริษัท เฮ้าส์ ซินเนอร์จี จำกัด</t>
  </si>
  <si>
    <t>29/10/67</t>
  </si>
  <si>
    <t>10554300XXXX</t>
  </si>
  <si>
    <t>วศ.2/2568</t>
  </si>
  <si>
    <t>วศ.1/2568</t>
  </si>
  <si>
    <t>8/11/67</t>
  </si>
  <si>
    <t>13/11/67</t>
  </si>
  <si>
    <t>วศ.5/2568</t>
  </si>
  <si>
    <t>29/3/68</t>
  </si>
  <si>
    <t>บริษัท แอนตัน พาร์ (ประเทศไทย) จำกัด</t>
  </si>
  <si>
    <r>
      <t xml:space="preserve">ประกาศ 
TOR
</t>
    </r>
    <r>
      <rPr>
        <b/>
        <sz val="14"/>
        <rFont val="TH Sarabun New"/>
        <family val="2"/>
      </rPr>
      <t>(ว/ด/ป)</t>
    </r>
  </si>
  <si>
    <r>
      <t xml:space="preserve">ประกาศ 
เชิญชวน
</t>
    </r>
    <r>
      <rPr>
        <b/>
        <sz val="14"/>
        <rFont val="TH Sarabun New"/>
        <family val="2"/>
      </rPr>
      <t>(ว/ด/ป)</t>
    </r>
    <r>
      <rPr>
        <b/>
        <sz val="16"/>
        <rFont val="TH Sarabun New"/>
        <family val="2"/>
      </rPr>
      <t xml:space="preserve">
</t>
    </r>
  </si>
  <si>
    <r>
      <t xml:space="preserve">ประกาศ
ผู้ชนะ 
</t>
    </r>
    <r>
      <rPr>
        <b/>
        <sz val="14"/>
        <rFont val="TH Sarabun New"/>
        <family val="2"/>
      </rPr>
      <t>(ว/ด/ป)</t>
    </r>
    <r>
      <rPr>
        <b/>
        <sz val="16"/>
        <rFont val="TH Sarabun New"/>
        <family val="2"/>
      </rPr>
      <t xml:space="preserve">
</t>
    </r>
  </si>
  <si>
    <r>
      <t xml:space="preserve">สิ้นสุด
สัญญา
</t>
    </r>
    <r>
      <rPr>
        <b/>
        <sz val="14"/>
        <rFont val="TH Sarabun New"/>
        <family val="2"/>
      </rPr>
      <t>(ว/ด/ป)</t>
    </r>
    <r>
      <rPr>
        <b/>
        <sz val="16"/>
        <rFont val="TH Sarabun New"/>
        <family val="2"/>
      </rPr>
      <t xml:space="preserve">
</t>
    </r>
  </si>
  <si>
    <r>
      <t xml:space="preserve">ผู้ขาย/ผู้รับจ้างส่งมอบ
</t>
    </r>
    <r>
      <rPr>
        <b/>
        <sz val="14"/>
        <rFont val="TH Sarabun New"/>
        <family val="2"/>
      </rPr>
      <t>(ว/ด/ป)</t>
    </r>
  </si>
  <si>
    <r>
      <t xml:space="preserve">คกก.
ตรวจรับ
พัสดุ
</t>
    </r>
    <r>
      <rPr>
        <b/>
        <sz val="14"/>
        <rFont val="TH Sarabun New"/>
        <family val="2"/>
      </rPr>
      <t>(ว/ด/ป)</t>
    </r>
  </si>
  <si>
    <r>
      <rPr>
        <b/>
        <sz val="16"/>
        <rFont val="Wingdings 2"/>
        <family val="1"/>
        <charset val="2"/>
      </rPr>
      <t xml:space="preserve">P </t>
    </r>
    <r>
      <rPr>
        <b/>
        <sz val="16"/>
        <rFont val="TH Sarabun New"/>
        <family val="2"/>
      </rPr>
      <t>จัดซื้อ</t>
    </r>
  </si>
  <si>
    <r>
      <rPr>
        <b/>
        <sz val="16"/>
        <rFont val="Wingdings 2"/>
        <family val="1"/>
        <charset val="2"/>
      </rPr>
      <t>P</t>
    </r>
    <r>
      <rPr>
        <b/>
        <sz val="11.2"/>
        <rFont val="TH Sarabun New"/>
        <family val="2"/>
      </rPr>
      <t xml:space="preserve"> </t>
    </r>
    <r>
      <rPr>
        <b/>
        <sz val="16"/>
        <rFont val="TH Sarabun New"/>
        <family val="2"/>
      </rPr>
      <t>จัดจ้าง</t>
    </r>
  </si>
  <si>
    <r>
      <rPr>
        <b/>
        <sz val="16"/>
        <rFont val="Wingdings 2"/>
        <family val="1"/>
        <charset val="2"/>
      </rPr>
      <t>P</t>
    </r>
    <r>
      <rPr>
        <b/>
        <sz val="11.2"/>
        <rFont val="TH Sarabun New"/>
        <family val="2"/>
      </rPr>
      <t xml:space="preserve"> </t>
    </r>
    <r>
      <rPr>
        <b/>
        <sz val="16"/>
        <rFont val="TH Sarabun New"/>
        <family val="2"/>
      </rPr>
      <t>เฉพาะเจาะจง</t>
    </r>
  </si>
  <si>
    <r>
      <rPr>
        <b/>
        <sz val="16"/>
        <rFont val="Wingdings 2"/>
        <family val="1"/>
        <charset val="2"/>
      </rPr>
      <t>P</t>
    </r>
    <r>
      <rPr>
        <b/>
        <sz val="11.2"/>
        <rFont val="TH Sarabun New"/>
        <family val="2"/>
      </rPr>
      <t xml:space="preserve"> </t>
    </r>
    <r>
      <rPr>
        <b/>
        <sz val="16"/>
        <rFont val="TH Sarabun New"/>
        <family val="2"/>
      </rPr>
      <t>คัดเลือก</t>
    </r>
  </si>
  <si>
    <r>
      <rPr>
        <b/>
        <sz val="16"/>
        <rFont val="Wingdings 2"/>
        <family val="1"/>
        <charset val="2"/>
      </rPr>
      <t>P</t>
    </r>
    <r>
      <rPr>
        <b/>
        <sz val="11.2"/>
        <rFont val="TH Sarabun New"/>
        <family val="2"/>
      </rPr>
      <t xml:space="preserve"> </t>
    </r>
    <r>
      <rPr>
        <b/>
        <sz val="16"/>
        <rFont val="TH Sarabun New"/>
        <family val="2"/>
      </rPr>
      <t>e-Bidding</t>
    </r>
  </si>
  <si>
    <t>671101011035</t>
  </si>
  <si>
    <t xml:space="preserve">1. บริษัท กรีน บรรยัณ จำกัด 829,800.00 
2. บริษัท แสงวิทย์ ซายน์ จำกัด 830,900.00 
3. บริษัท แอนตัน พาร์ (ประเทศไทย) จำกัด 788,400.00 </t>
  </si>
  <si>
    <t>9/12/68-13/12/68</t>
  </si>
  <si>
    <t>16/12/68-23/12/68</t>
  </si>
  <si>
    <t>12/12/68-17/12/68</t>
  </si>
  <si>
    <t>บริษัท เคบีที เทคโนโลยี จำกัด</t>
  </si>
  <si>
    <t>014556700XXXX</t>
  </si>
  <si>
    <t>010556002XXXX</t>
  </si>
  <si>
    <t>3/12/68-12/12/68</t>
  </si>
  <si>
    <t>671001006165</t>
  </si>
  <si>
    <t>671001007537</t>
  </si>
  <si>
    <t>วศ.4/2568</t>
  </si>
  <si>
    <t>671101003694</t>
  </si>
  <si>
    <t>บริษัท กรีน บรรยัณ จำกัด</t>
  </si>
  <si>
    <t>บริษัท แสงวิทย์ ซายน์ จำกัด</t>
  </si>
  <si>
    <t>บริษัท ดิโอ อินโนเวชั่น จำกัด</t>
  </si>
  <si>
    <t>บริษัท วีวีเอช แอนด์ เทคโนโลยี จำกัด</t>
  </si>
  <si>
    <t>บริษัท ซีอาร์ดี.เอ็นจิเนียริ่ง แอนด์ เซอร์วิส จำกัด</t>
  </si>
  <si>
    <t>บริษัท 108บีโซเมติก จำกัด</t>
  </si>
  <si>
    <t xml:space="preserve">	บริษัท พร-เทค ทูลส์ จำกัด</t>
  </si>
  <si>
    <t>วศ.6/2568</t>
  </si>
  <si>
    <t>013556000XXXX</t>
  </si>
  <si>
    <t>ห้างหุ้นส่วนจำกัด เกล้ากานต์ คอนสตรัคชั่น</t>
  </si>
  <si>
    <t>บริษัท บีพีเอส อินสทรูเมนต์ จำกัด</t>
  </si>
  <si>
    <t>บริษัท เอ็มเอส เอเชีย เทคโนโลยี จำกัด</t>
  </si>
  <si>
    <t>19/12/67-26/12/67</t>
  </si>
  <si>
    <t>บริษัท อินเทลลิเจ้นท์ ออโตเมชั่น แมชชีน จำกัด</t>
  </si>
  <si>
    <t>บริษัท แอพพลิแคด จำกัด (มหาชน)</t>
  </si>
  <si>
    <t>วศ.(จ้าง)2/2568</t>
  </si>
  <si>
    <t>วศ.(จ้าง)3/2568</t>
  </si>
  <si>
    <t>วศ.3/2568</t>
  </si>
  <si>
    <t>671101006609</t>
  </si>
  <si>
    <t xml:space="preserve">671201005578	</t>
  </si>
  <si>
    <t>671124006127</t>
  </si>
  <si>
    <t xml:space="preserve">671224001730	</t>
  </si>
  <si>
    <t>กิจการร่วมค้า เอบีที</t>
  </si>
  <si>
    <t>บริษัท สยามจิมมาร์แมน จำกัด</t>
  </si>
  <si>
    <t>680101000928</t>
  </si>
  <si>
    <t>26/11/2567</t>
  </si>
  <si>
    <t>วศ.(จ้าง)2/2568 671124006127</t>
  </si>
  <si>
    <t>วศ.(จ้าง)3/2568 671224001730</t>
  </si>
  <si>
    <t>21/6/68</t>
  </si>
  <si>
    <t>วศ.7/2568</t>
  </si>
  <si>
    <t>671201006190</t>
  </si>
  <si>
    <t>8/1/68</t>
  </si>
  <si>
    <t>20/12/67</t>
  </si>
  <si>
    <t>29/11/67</t>
  </si>
  <si>
    <t>วศ.8/2568</t>
  </si>
  <si>
    <t>010552201XXXX</t>
  </si>
  <si>
    <t xml:space="preserve">1. บริษัท บีพีเอส อินสทรูเมนต์ จำกัด 3,000,100.00 
2. บริษัท เอ็มเอส เอเชีย เทคโนโลยี จำกัด 3,020,000.00 </t>
  </si>
  <si>
    <t xml:space="preserve">1. บริษัท อินเทลลิเจ้นท์ ออโตเมชั่น แมชชีน จำกัด 2,045,999.00 
2. บริษัท แอพพลิแคด จำกัด (มหาชน) 2,030,405.00 </t>
  </si>
  <si>
    <t xml:space="preserve">1. บริษัท ดิโอ อินโนเวชั่น จำกัด 2,945,000.00 
2. บริษัท เคบีที เทคโนโลยี จำกัด 2,930,000.00 
3. บริษัท วีวีเอช แอนด์ เทคโนโลยี จำกัด 2,940,000.00 </t>
  </si>
  <si>
    <t>1. บริษัท สยามจิมมาร์แมน จำกัด 1,630,000.00
2. บริษัท มาลาจันทน์ เคมีคอล แอนด์ เอ็นจิเนียริ่ง จำกัด 1,641,000.00
3. บริษัท ยู.พี.มาร์เก็ตติ้งเยนเนอรัลซัพพลาย จำกัด 1,637,000.00
4. บริษัท บี.อี.มารูบิชิ (ประเทศไทย) จำกัด 1,638,000.00</t>
  </si>
  <si>
    <t xml:space="preserve">1. บริษัท อินฟรา พลัส จำกัด 1,361,000.00 
2. บริษัท หนึ่งสาม สโตร์ จำกัด 1,359,575.00 
3. บริษัท อีซี่ (2018) จำกัด 1,362,200.00 </t>
  </si>
  <si>
    <t xml:space="preserve">1. บริษัท เอฟ.อี.เอส. จำกัด 1,499,000.00 
2. บริษัท ทีเอ็ม อินเตอร์เนชั่นแนล เทรด จำกัด 1,560,000.00 </t>
  </si>
  <si>
    <t xml:space="preserve">1. บริษัท ออโต ไดแด็กติก จำกัด 639,000.00 
2. บริษัท เฮ้าส์ ซินเนอร์จี จำกัด 645,000.00 </t>
  </si>
  <si>
    <t xml:space="preserve">1. บริษัท ซีอาร์ดี.เอ็นจิเนียริ่ง แอนด์ เซอร์วิส จำกัด 1,476,600.00 
2. บริษัท 108บีโซเมติก จำกัด 1,242,270.00 
3. บริษัท พร-เทค ทูลส์ จำกัด 1,248,600.12 </t>
  </si>
  <si>
    <t>1. บริษัท เอฟ.อี.เอส. จำกัด 1,549,990.00
2. บริษัท ทีเอ็ม อินเตอร์เนชั่นแนล เทรด จำกัด 1,570,000.00</t>
  </si>
  <si>
    <t>1. ห้างหุ้นส่วนจำกัด พลเฟอร์นิเจอร์ 9,486,557.43
2. ห้างหุ้นส่วนจำกัด เกล้ากานต์ คอนสตรัคชั่น 8,789,500.00
3. บริษัท พิษณุนนท์ จำกัด 8,798,680.00
4. บริษัท บริลเลียนท์ โปรเจคท์ จำกัด 8,889,888.02</t>
  </si>
  <si>
    <t>1. ห้างหุ้นส่วนจำกัด อันนี อิมปอร์ต 2,206,229.00
2. บริษัท แมทเท็น จำกัด 1,487,249.50
3. บริษัท เฟิร์สคอน คอนสตรัคชั่น จำกัด 1,950,000.00
4. บริษัท เอเชีย วอเตอร์สต๊อป โปรดักส์ จำกัด 1,900,000.00
5. บริษัท อ.อัครวิทย์ กรุ๊ป จำกัด 2,777,777.00
6. บริษัท ดีเค รีโนเวชั่น จำกัด 2,089,112.30
7. บริษัท เลิฟ อินโนเวชั่น เอ็นจิเนียริ่ง จำกัด 2,587,187.99
8. บริษัท หน่อนิล เอ็นจิเนียริ่ง จำกัด 2,945,000.00
9. บริษัท พีซีเอส ริช จำกัด 2,754,900.00
10. กิจการร่วมค้า เอบีที 1,550,000.00</t>
  </si>
  <si>
    <t>012355500XXXX</t>
  </si>
  <si>
    <t>67109020438</t>
  </si>
  <si>
    <t>099300050XXXX</t>
  </si>
  <si>
    <t>67109164556</t>
  </si>
  <si>
    <t>1,550,000.00</t>
  </si>
  <si>
    <t>วศ.9/2568</t>
  </si>
  <si>
    <t>วศ.10/2568</t>
  </si>
  <si>
    <t>010756100XXXX</t>
  </si>
  <si>
    <t>21/5/68</t>
  </si>
  <si>
    <t>013554500XXXX</t>
  </si>
  <si>
    <t>67129108658</t>
  </si>
  <si>
    <t>19/7/68</t>
  </si>
  <si>
    <t>8/5/68</t>
  </si>
  <si>
    <t>30/12/67</t>
  </si>
  <si>
    <t>30/1/68</t>
  </si>
  <si>
    <t>27/1/68</t>
  </si>
  <si>
    <t>18/3/68</t>
  </si>
  <si>
    <t>17/2/68</t>
  </si>
  <si>
    <t>680101005591</t>
  </si>
  <si>
    <t>20/1/2568</t>
  </si>
  <si>
    <t>21/1/2568</t>
  </si>
  <si>
    <t>680101005593</t>
  </si>
  <si>
    <t>8/1/2568</t>
  </si>
  <si>
    <t>22/10/2568</t>
  </si>
  <si>
    <t>31/5/2568</t>
  </si>
  <si>
    <t>12/3/68-17/3/68</t>
  </si>
  <si>
    <t>19/3/68-26/3/68</t>
  </si>
  <si>
    <t>19/3/68-4/4/68</t>
  </si>
  <si>
    <t>25/4/68</t>
  </si>
  <si>
    <t>22/4/68</t>
  </si>
  <si>
    <t>บริษัท เพทโทร-อินสตรูเมนท์ จำกัด</t>
  </si>
  <si>
    <t>010552400XXXX</t>
  </si>
  <si>
    <t>บริษัท เฟลมเทคโนโลยี จำกัด</t>
  </si>
  <si>
    <t>010556001XXXX</t>
  </si>
  <si>
    <t>68039211838</t>
  </si>
  <si>
    <t>1. บริษัท เอ็นเนอร์ยี อินโนเวชั่น จำกัด  11,267,100.00
2. บริษัท เฟลมเทคโนโลยี จำกัด 9,750,000.00
3. บริษัท อลาร์ม ซีสเต็ม โซลูชั่นส์ จำกัด 10,486,000.00
4. บริษัท สยามราษฏร์ โยธา จำกัด 10,998,000.00</t>
  </si>
  <si>
    <t>1. บริษัท เพทโทร-อินสตรูเมนท์ จำกัด  2,193,500.00
2. บริษัท ฟูจิ อิเลคทริค (ประเทศไทย) จำกัด 2,461,000.00
3. บริษัท อะนาไลติคอล ซิสเต็ม เอ็นจิเนียริ่ง (ประเทศไทย) จำกัด 2,899,700.00</t>
  </si>
  <si>
    <t xml:space="preserve">1. บริษัท เพทโทร-อินสตรูเมนท์ จำกัด  </t>
  </si>
  <si>
    <t xml:space="preserve">2. บริษัท ฟูจิ อิเลคทริค (ประเทศไทย) จำกัด </t>
  </si>
  <si>
    <t xml:space="preserve">3. บริษัท อะนาไลติคอล ซิสเต็ม เอ็นจิเนียริ่ง (ประเทศไทย) จำกัด </t>
  </si>
  <si>
    <t>วศ.12/2568</t>
  </si>
  <si>
    <t>68039229774</t>
  </si>
  <si>
    <t>วศ.11/2568</t>
  </si>
  <si>
    <t>12/10/2568</t>
  </si>
  <si>
    <t>สรุปผลการดำเนินการจัดซื้อจัดจ้างเงินงบประมาณ ในรอบเดือน กรกฎาคม</t>
  </si>
  <si>
    <t>ค่าที่ดินและสิ่งก่อสร้าง
  ในรอบเดือน กรกฎาคม 2568 หน่วยงาน คณะวิศวกรรมศาสตร์</t>
  </si>
  <si>
    <t>ค่าครุภัณฑ์
  ในรอบเดือน กรกฎาคม 2568 หน่วยงาน คณะวิศวกรรมศาสตร์</t>
  </si>
  <si>
    <t>ค่าใช้สอย
(ค่าใช้จ่ายที่ต้องจ่ายเป็นงวด ๆ ใน 1 ปี เริ่มทำงาน 1 ตุลาคม) 
 ในรอบเดือน กรกฎาคม 2568 หน่วยงาน คณะวิศวกรรมศาสตร์</t>
  </si>
  <si>
    <t>วันที่ 31 กรกฎาคม 2568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</si>
</sst>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
    <numFmt numFmtId="166" formatCode="#,##0.0000"/>
  </numFmts>
  <fonts count="41">
    <font>
      <sz val="11"/>
      <color theme="1"/>
      <name val="Calibri"/>
      <family val="2"/>
      <scheme val="minor"/>
    </font>
    <font>
      <sz val="16"/>
      <color theme="1"/>
      <name val="TH SarabunPSK"/>
      <family val="2"/>
    </font>
    <font>
      <b/>
      <sz val="22"/>
      <color theme="1"/>
      <name val="TH SarabunPSK"/>
      <family val="2"/>
    </font>
    <font>
      <b/>
      <sz val="16"/>
      <color theme="1"/>
      <name val="TH SarabunPSK"/>
      <family val="2"/>
    </font>
    <font>
      <b/>
      <sz val="18"/>
      <color theme="1"/>
      <name val="TH SarabunPSK"/>
      <family val="2"/>
    </font>
    <font>
      <b/>
      <sz val="20"/>
      <color theme="1"/>
      <name val="TH SarabunPSK"/>
      <family val="2"/>
    </font>
    <font>
      <b/>
      <sz val="14"/>
      <color theme="1"/>
      <name val="TH SarabunPSK"/>
      <family val="2"/>
    </font>
    <font>
      <sz val="11"/>
      <color theme="1"/>
      <name val="Calibri"/>
      <family val="2"/>
      <scheme val="minor"/>
    </font>
    <font>
      <b/>
      <sz val="16"/>
      <color theme="1"/>
      <name val="TH SarabunPSK"/>
      <family val="2"/>
      <charset val="222"/>
    </font>
    <font>
      <sz val="16"/>
      <color theme="1"/>
      <name val="TH SarabunPSK"/>
      <family val="2"/>
      <charset val="222"/>
    </font>
    <font>
      <sz val="20"/>
      <name val="TH SarabunPSK"/>
      <family val="2"/>
    </font>
    <font>
      <sz val="18"/>
      <name val="TH SarabunPSK"/>
      <family val="2"/>
    </font>
    <font>
      <sz val="18"/>
      <name val="Calibri"/>
      <family val="2"/>
      <charset val="222"/>
      <scheme val="minor"/>
    </font>
    <font>
      <sz val="11"/>
      <name val="Calibri"/>
      <family val="2"/>
      <scheme val="minor"/>
    </font>
    <font>
      <b/>
      <sz val="11"/>
      <name val="Calibri"/>
      <family val="2"/>
      <scheme val="minor"/>
    </font>
    <font>
      <sz val="28"/>
      <color theme="1"/>
      <name val="Calibri"/>
      <family val="2"/>
      <charset val="222"/>
      <scheme val="minor"/>
    </font>
    <font>
      <b/>
      <sz val="15"/>
      <name val="TH SarabunPSK"/>
      <family val="2"/>
    </font>
    <font>
      <sz val="15"/>
      <name val="TH SarabunPSK"/>
      <family val="2"/>
    </font>
    <font>
      <b/>
      <sz val="15"/>
      <color theme="1"/>
      <name val="TH SarabunPSK"/>
      <family val="2"/>
    </font>
    <font>
      <sz val="14"/>
      <color theme="1"/>
      <name val="TH Sarabun New"/>
      <family val="2"/>
    </font>
    <font>
      <sz val="14"/>
      <color rgb="FF1F1F1F"/>
      <name val="TH Sarabun New"/>
      <family val="2"/>
    </font>
    <font>
      <sz val="14"/>
      <color theme="1"/>
      <name val="Calibri"/>
      <family val="2"/>
      <charset val="222"/>
      <scheme val="minor"/>
    </font>
    <font>
      <sz val="14"/>
      <name val="TH Sarabun New"/>
      <family val="2"/>
    </font>
    <font>
      <b/>
      <sz val="18"/>
      <color rgb="FF741B47"/>
      <name val="EucrosiaUPC"/>
      <family val="1"/>
    </font>
    <font>
      <sz val="16"/>
      <name val="Wingdings 2"/>
      <family val="1"/>
      <charset val="2"/>
    </font>
    <font>
      <sz val="16"/>
      <color theme="1"/>
      <name val="Wingdings 2"/>
      <family val="1"/>
      <charset val="2"/>
    </font>
    <font>
      <b/>
      <sz val="16"/>
      <color rgb="FFFF0000"/>
      <name val="TH SarabunPSK"/>
      <family val="2"/>
      <charset val="222"/>
    </font>
    <font>
      <sz val="16"/>
      <name val="TH Sarabun New"/>
      <family val="2"/>
    </font>
    <font>
      <b/>
      <sz val="22"/>
      <name val="TH Sarabun New"/>
      <family val="2"/>
    </font>
    <font>
      <sz val="11"/>
      <color theme="1"/>
      <name val="TH Sarabun New"/>
      <family val="2"/>
    </font>
    <font>
      <b/>
      <sz val="16"/>
      <name val="TH Sarabun New"/>
      <family val="2"/>
    </font>
    <font>
      <b/>
      <sz val="18"/>
      <name val="TH Sarabun New"/>
      <family val="2"/>
    </font>
    <font>
      <b/>
      <sz val="20"/>
      <name val="TH Sarabun New"/>
      <family val="2"/>
    </font>
    <font>
      <b/>
      <sz val="14"/>
      <name val="TH Sarabun New"/>
      <family val="2"/>
    </font>
    <font>
      <sz val="16"/>
      <color rgb="FF000000"/>
      <name val="TH Sarabun New"/>
      <family val="2"/>
    </font>
    <font>
      <b/>
      <sz val="16"/>
      <name val="Wingdings 2"/>
      <family val="1"/>
      <charset val="2"/>
    </font>
    <font>
      <b/>
      <sz val="11.2"/>
      <name val="TH Sarabun New"/>
      <family val="2"/>
    </font>
    <font>
      <b/>
      <sz val="16"/>
      <name val="TH Sarabun New"/>
      <family val="1"/>
      <charset val="2"/>
    </font>
    <font>
      <sz val="15"/>
      <color rgb="FF000000"/>
      <name val="TH Sarabun New"/>
      <family val="2"/>
    </font>
    <font>
      <sz val="16"/>
      <color theme="1"/>
      <name val="TH Sarabun New"/>
      <family val="2"/>
    </font>
    <font>
      <sz val="14"/>
      <color rgb="FF000000"/>
      <name val="TH Sarabun New"/>
      <family val="2"/>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right/>
      <top style="thin">
        <color indexed="64"/>
      </top>
      <bottom/>
      <diagonal/>
    </border>
  </borders>
  <cellStyleXfs count="2">
    <xf numFmtId="0" fontId="0" fillId="0" borderId="0"/>
    <xf numFmtId="43" fontId="7" fillId="0" borderId="0" applyFont="0" applyFill="0" applyBorder="0" applyAlignment="0" applyProtection="0"/>
  </cellStyleXfs>
  <cellXfs count="372">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wrapText="1"/>
    </xf>
    <xf numFmtId="0" fontId="1" fillId="0" borderId="0" xfId="0" applyFont="1" applyAlignment="1">
      <alignment textRotation="90"/>
    </xf>
    <xf numFmtId="0" fontId="1" fillId="0" borderId="0" xfId="0" applyFont="1" applyAlignment="1">
      <alignment textRotation="90" wrapText="1"/>
    </xf>
    <xf numFmtId="0" fontId="1" fillId="0" borderId="2" xfId="0" applyFont="1" applyBorder="1" applyAlignment="1">
      <alignment vertical="center" wrapText="1"/>
    </xf>
    <xf numFmtId="0" fontId="1" fillId="0" borderId="9" xfId="0" applyFont="1" applyBorder="1" applyAlignment="1">
      <alignment vertical="center"/>
    </xf>
    <xf numFmtId="0" fontId="1" fillId="0" borderId="2" xfId="0" applyFont="1" applyBorder="1" applyAlignment="1">
      <alignment vertical="center" textRotation="90" wrapText="1"/>
    </xf>
    <xf numFmtId="0" fontId="1" fillId="0" borderId="2" xfId="0" applyFont="1" applyBorder="1" applyAlignment="1">
      <alignment vertical="center" textRotation="90"/>
    </xf>
    <xf numFmtId="0" fontId="1" fillId="0" borderId="16" xfId="0" applyFont="1" applyBorder="1" applyAlignment="1">
      <alignment vertical="center" textRotation="90"/>
    </xf>
    <xf numFmtId="0" fontId="1" fillId="0" borderId="27" xfId="0" applyFont="1" applyBorder="1" applyAlignment="1">
      <alignment vertical="center" textRotation="90"/>
    </xf>
    <xf numFmtId="0" fontId="1" fillId="0" borderId="24" xfId="0" applyFont="1" applyBorder="1" applyAlignment="1">
      <alignment vertical="center"/>
    </xf>
    <xf numFmtId="0" fontId="1" fillId="0" borderId="2" xfId="0" applyFont="1" applyBorder="1" applyAlignment="1">
      <alignment vertical="center"/>
    </xf>
    <xf numFmtId="0" fontId="1" fillId="0" borderId="28" xfId="0" applyFont="1" applyBorder="1" applyAlignment="1">
      <alignment vertical="center"/>
    </xf>
    <xf numFmtId="0" fontId="1" fillId="0" borderId="25" xfId="0" applyFont="1" applyBorder="1" applyAlignment="1">
      <alignment vertical="center"/>
    </xf>
    <xf numFmtId="0" fontId="1" fillId="0" borderId="24"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xf>
    <xf numFmtId="0" fontId="1" fillId="0" borderId="1" xfId="0" applyFont="1" applyBorder="1" applyAlignment="1">
      <alignment vertical="center" textRotation="90" wrapText="1"/>
    </xf>
    <xf numFmtId="0" fontId="1" fillId="0" borderId="1" xfId="0" applyFont="1" applyBorder="1" applyAlignment="1">
      <alignment vertical="center" textRotation="90"/>
    </xf>
    <xf numFmtId="0" fontId="1" fillId="0" borderId="10" xfId="0" applyFont="1" applyBorder="1" applyAlignment="1">
      <alignment vertical="center" textRotation="90"/>
    </xf>
    <xf numFmtId="0" fontId="1" fillId="0" borderId="5" xfId="0" applyFont="1" applyBorder="1" applyAlignment="1">
      <alignment vertical="center"/>
    </xf>
    <xf numFmtId="0" fontId="1" fillId="0" borderId="1"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vertical="center" wrapText="1"/>
    </xf>
    <xf numFmtId="0" fontId="1" fillId="0" borderId="12" xfId="0" applyFont="1" applyBorder="1" applyAlignment="1">
      <alignment vertical="center" wrapText="1"/>
    </xf>
    <xf numFmtId="0" fontId="1" fillId="0" borderId="23" xfId="0" applyFont="1" applyBorder="1" applyAlignment="1">
      <alignment vertical="center"/>
    </xf>
    <xf numFmtId="0" fontId="1" fillId="0" borderId="12" xfId="0" applyFont="1" applyBorder="1" applyAlignment="1">
      <alignment vertical="center" textRotation="90" wrapText="1"/>
    </xf>
    <xf numFmtId="0" fontId="1" fillId="0" borderId="12" xfId="0" applyFont="1" applyBorder="1" applyAlignment="1">
      <alignment vertical="center" textRotation="90"/>
    </xf>
    <xf numFmtId="0" fontId="1" fillId="0" borderId="13" xfId="0" applyFont="1" applyBorder="1" applyAlignment="1">
      <alignment vertical="center" textRotation="9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23" xfId="0" applyFont="1" applyBorder="1" applyAlignment="1">
      <alignment horizontal="center" vertical="center"/>
    </xf>
    <xf numFmtId="0" fontId="3" fillId="0" borderId="23" xfId="0" applyFont="1" applyBorder="1" applyAlignment="1">
      <alignment horizontal="center" vertical="top" wrapText="1"/>
    </xf>
    <xf numFmtId="0" fontId="3" fillId="0" borderId="40" xfId="0" applyFont="1" applyBorder="1" applyAlignment="1">
      <alignment horizontal="center" vertical="top" wrapText="1"/>
    </xf>
    <xf numFmtId="0" fontId="3" fillId="0" borderId="12" xfId="0" applyFont="1" applyBorder="1" applyAlignment="1">
      <alignment horizontal="center" vertical="top" wrapText="1"/>
    </xf>
    <xf numFmtId="0" fontId="1" fillId="0" borderId="0" xfId="0" applyFont="1" applyAlignment="1">
      <alignment horizontal="right"/>
    </xf>
    <xf numFmtId="0" fontId="8" fillId="0" borderId="1" xfId="0" applyFont="1" applyBorder="1" applyAlignment="1">
      <alignment vertical="top" wrapText="1"/>
    </xf>
    <xf numFmtId="0" fontId="9" fillId="0" borderId="1" xfId="0" applyFont="1" applyBorder="1" applyAlignment="1">
      <alignment vertical="center" textRotation="9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3" fillId="0" borderId="0" xfId="0" applyFont="1" applyAlignment="1">
      <alignment horizontal="center" vertical="top"/>
    </xf>
    <xf numFmtId="0" fontId="14" fillId="0" borderId="0" xfId="0" applyFont="1"/>
    <xf numFmtId="0" fontId="13" fillId="0" borderId="0" xfId="0" applyFont="1" applyAlignment="1">
      <alignment vertical="top"/>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13" fillId="0" borderId="0" xfId="0" applyFont="1" applyAlignment="1">
      <alignment horizontal="left" vertical="top"/>
    </xf>
    <xf numFmtId="0" fontId="13" fillId="0" borderId="0" xfId="0" applyFont="1" applyAlignment="1">
      <alignment horizontal="right" vertical="top"/>
    </xf>
    <xf numFmtId="0" fontId="13" fillId="0" borderId="0" xfId="0" applyFont="1" applyAlignment="1">
      <alignment horizontal="left" vertical="top" wrapText="1"/>
    </xf>
    <xf numFmtId="0" fontId="13" fillId="0" borderId="0" xfId="0" applyFont="1" applyAlignment="1">
      <alignment horizontal="center" vertical="top" wrapText="1"/>
    </xf>
    <xf numFmtId="0" fontId="9" fillId="0" borderId="5" xfId="0" applyFont="1" applyBorder="1" applyAlignment="1">
      <alignment horizontal="center" vertical="center"/>
    </xf>
    <xf numFmtId="164" fontId="8" fillId="0" borderId="1" xfId="1" applyNumberFormat="1" applyFont="1" applyBorder="1" applyAlignment="1">
      <alignment vertical="top" wrapText="1"/>
    </xf>
    <xf numFmtId="0" fontId="9" fillId="0" borderId="1" xfId="0" applyFont="1" applyBorder="1" applyAlignment="1">
      <alignment vertical="center" textRotation="90" wrapText="1"/>
    </xf>
    <xf numFmtId="0" fontId="9" fillId="0" borderId="1" xfId="0" applyFont="1" applyBorder="1" applyAlignment="1">
      <alignment horizontal="center" vertical="center" wrapText="1"/>
    </xf>
    <xf numFmtId="15" fontId="9" fillId="0" borderId="1" xfId="0" applyNumberFormat="1" applyFont="1" applyBorder="1" applyAlignment="1">
      <alignment horizontal="center" vertical="center"/>
    </xf>
    <xf numFmtId="0" fontId="9" fillId="0" borderId="8" xfId="0" applyFont="1" applyBorder="1" applyAlignment="1">
      <alignment vertical="center"/>
    </xf>
    <xf numFmtId="0" fontId="9" fillId="0" borderId="10" xfId="0" applyFont="1" applyBorder="1" applyAlignment="1">
      <alignment horizontal="center" vertical="center" wrapText="1"/>
    </xf>
    <xf numFmtId="0" fontId="9" fillId="0" borderId="10" xfId="0" applyFont="1" applyBorder="1" applyAlignment="1">
      <alignment vertical="center" textRotation="90"/>
    </xf>
    <xf numFmtId="15" fontId="9" fillId="0" borderId="5" xfId="0" applyNumberFormat="1" applyFont="1" applyBorder="1" applyAlignment="1">
      <alignment horizontal="center" vertical="center" wrapText="1"/>
    </xf>
    <xf numFmtId="0" fontId="9" fillId="0" borderId="1" xfId="0" applyFont="1" applyBorder="1" applyAlignment="1">
      <alignment horizontal="center" vertical="center"/>
    </xf>
    <xf numFmtId="15" fontId="9" fillId="0" borderId="10" xfId="0" applyNumberFormat="1" applyFont="1" applyBorder="1" applyAlignment="1">
      <alignment horizontal="center" vertical="center"/>
    </xf>
    <xf numFmtId="49" fontId="9" fillId="0" borderId="1" xfId="0" applyNumberFormat="1" applyFont="1" applyBorder="1" applyAlignment="1">
      <alignment horizontal="center" vertical="center"/>
    </xf>
    <xf numFmtId="15" fontId="9" fillId="0" borderId="8" xfId="0" applyNumberFormat="1" applyFont="1" applyBorder="1" applyAlignment="1">
      <alignment horizontal="center" vertical="center" wrapText="1"/>
    </xf>
    <xf numFmtId="0" fontId="9" fillId="0" borderId="5" xfId="0" applyFont="1" applyBorder="1" applyAlignment="1">
      <alignment vertical="top" wrapText="1"/>
    </xf>
    <xf numFmtId="49" fontId="9" fillId="0" borderId="1" xfId="0" applyNumberFormat="1" applyFont="1" applyBorder="1" applyAlignment="1">
      <alignment horizontal="right" vertical="top"/>
    </xf>
    <xf numFmtId="0" fontId="9" fillId="0" borderId="8" xfId="0" applyFont="1" applyBorder="1" applyAlignment="1">
      <alignment horizontal="center" vertical="center"/>
    </xf>
    <xf numFmtId="0" fontId="9" fillId="0" borderId="7" xfId="0" applyFont="1" applyBorder="1" applyAlignment="1">
      <alignment vertical="center" wrapText="1"/>
    </xf>
    <xf numFmtId="0" fontId="15" fillId="0" borderId="0" xfId="0" applyFont="1"/>
    <xf numFmtId="0" fontId="15" fillId="0" borderId="1" xfId="0" applyFont="1" applyBorder="1"/>
    <xf numFmtId="0" fontId="1" fillId="0" borderId="24" xfId="0" applyFont="1" applyBorder="1" applyAlignment="1">
      <alignment horizontal="center" vertical="top"/>
    </xf>
    <xf numFmtId="0" fontId="1" fillId="0" borderId="5" xfId="0" applyFont="1" applyBorder="1" applyAlignment="1">
      <alignment horizontal="center" vertical="top"/>
    </xf>
    <xf numFmtId="0" fontId="1" fillId="0" borderId="11" xfId="0" applyFont="1" applyBorder="1" applyAlignment="1">
      <alignment horizontal="center" vertical="top"/>
    </xf>
    <xf numFmtId="0" fontId="15" fillId="0" borderId="7" xfId="0" applyFont="1" applyBorder="1"/>
    <xf numFmtId="0" fontId="1" fillId="0" borderId="47" xfId="0" applyFont="1" applyBorder="1" applyAlignment="1">
      <alignment vertical="center"/>
    </xf>
    <xf numFmtId="49" fontId="9" fillId="0" borderId="7" xfId="0" applyNumberFormat="1" applyFont="1" applyBorder="1" applyAlignment="1">
      <alignment vertical="center" wrapText="1"/>
    </xf>
    <xf numFmtId="49" fontId="1" fillId="0" borderId="0" xfId="0" applyNumberFormat="1" applyFont="1"/>
    <xf numFmtId="0" fontId="9" fillId="0" borderId="11" xfId="0" applyFont="1" applyBorder="1" applyAlignment="1">
      <alignment horizontal="center" vertical="center"/>
    </xf>
    <xf numFmtId="0" fontId="8" fillId="0" borderId="12" xfId="0" applyFont="1" applyBorder="1" applyAlignment="1">
      <alignment vertical="top" wrapText="1"/>
    </xf>
    <xf numFmtId="164" fontId="8" fillId="0" borderId="12" xfId="1" applyNumberFormat="1" applyFont="1" applyBorder="1" applyAlignment="1">
      <alignment vertical="top" wrapText="1"/>
    </xf>
    <xf numFmtId="0" fontId="9" fillId="0" borderId="12" xfId="0" applyFont="1" applyBorder="1" applyAlignment="1">
      <alignment vertical="center" textRotation="90" wrapText="1"/>
    </xf>
    <xf numFmtId="0" fontId="9" fillId="0" borderId="12" xfId="0" applyFont="1" applyBorder="1" applyAlignment="1">
      <alignment vertical="center" textRotation="90"/>
    </xf>
    <xf numFmtId="0" fontId="9" fillId="0" borderId="13" xfId="0" applyFont="1" applyBorder="1" applyAlignment="1">
      <alignment vertical="center" textRotation="90"/>
    </xf>
    <xf numFmtId="15" fontId="9" fillId="0" borderId="11" xfId="0" applyNumberFormat="1" applyFont="1" applyBorder="1" applyAlignment="1">
      <alignment horizontal="center" vertical="center" wrapText="1"/>
    </xf>
    <xf numFmtId="0" fontId="9" fillId="0" borderId="12" xfId="0" applyFont="1" applyBorder="1" applyAlignment="1">
      <alignment horizontal="center" vertical="center"/>
    </xf>
    <xf numFmtId="15" fontId="9" fillId="0" borderId="12" xfId="0" applyNumberFormat="1" applyFont="1" applyBorder="1" applyAlignment="1">
      <alignment horizontal="center" vertical="center"/>
    </xf>
    <xf numFmtId="15" fontId="9" fillId="0" borderId="13" xfId="0" applyNumberFormat="1" applyFont="1" applyBorder="1" applyAlignment="1">
      <alignment horizontal="center" vertical="center"/>
    </xf>
    <xf numFmtId="0" fontId="9" fillId="0" borderId="47" xfId="0" applyFont="1" applyBorder="1" applyAlignment="1">
      <alignment vertical="center" wrapText="1"/>
    </xf>
    <xf numFmtId="49" fontId="9" fillId="0" borderId="47" xfId="0" applyNumberFormat="1" applyFont="1" applyBorder="1" applyAlignment="1">
      <alignment vertical="center" wrapText="1"/>
    </xf>
    <xf numFmtId="49" fontId="9" fillId="0" borderId="12" xfId="0" applyNumberFormat="1" applyFont="1" applyBorder="1" applyAlignment="1">
      <alignment horizontal="center" vertical="center"/>
    </xf>
    <xf numFmtId="0" fontId="9" fillId="0" borderId="12" xfId="0" applyFont="1" applyBorder="1" applyAlignment="1">
      <alignment horizontal="center" vertical="center" wrapText="1"/>
    </xf>
    <xf numFmtId="15" fontId="9" fillId="0" borderId="23" xfId="0" applyNumberFormat="1" applyFont="1" applyBorder="1" applyAlignment="1">
      <alignment horizontal="center" vertical="center" wrapText="1"/>
    </xf>
    <xf numFmtId="0" fontId="9" fillId="0" borderId="11" xfId="0" applyFont="1" applyBorder="1" applyAlignment="1">
      <alignment vertical="top" wrapText="1"/>
    </xf>
    <xf numFmtId="49" fontId="9" fillId="0" borderId="12" xfId="0" applyNumberFormat="1" applyFont="1" applyBorder="1" applyAlignment="1">
      <alignment horizontal="right" vertical="top"/>
    </xf>
    <xf numFmtId="0" fontId="9" fillId="0" borderId="23" xfId="0" applyFont="1" applyBorder="1" applyAlignment="1">
      <alignment vertical="center"/>
    </xf>
    <xf numFmtId="0" fontId="9" fillId="0" borderId="23" xfId="0" applyFont="1" applyBorder="1" applyAlignment="1">
      <alignment horizontal="center" vertical="center"/>
    </xf>
    <xf numFmtId="0" fontId="9" fillId="0" borderId="13" xfId="0" applyFont="1" applyBorder="1" applyAlignment="1">
      <alignment horizontal="center" vertical="center" wrapText="1"/>
    </xf>
    <xf numFmtId="0" fontId="1" fillId="0" borderId="11" xfId="0" applyFont="1" applyBorder="1" applyAlignment="1">
      <alignment vertical="center" wrapText="1"/>
    </xf>
    <xf numFmtId="0" fontId="9" fillId="0" borderId="24" xfId="0" applyFont="1" applyBorder="1" applyAlignment="1">
      <alignment horizontal="center" vertical="top"/>
    </xf>
    <xf numFmtId="0" fontId="9" fillId="0" borderId="2" xfId="0" applyFont="1" applyBorder="1" applyAlignment="1">
      <alignment vertical="center" textRotation="90" wrapText="1"/>
    </xf>
    <xf numFmtId="0" fontId="9" fillId="0" borderId="2" xfId="0" applyFont="1" applyBorder="1" applyAlignment="1">
      <alignment vertical="center" textRotation="90"/>
    </xf>
    <xf numFmtId="15" fontId="9"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166" fontId="9" fillId="2" borderId="4" xfId="0" applyNumberFormat="1" applyFont="1" applyFill="1" applyBorder="1" applyAlignment="1">
      <alignment vertical="center"/>
    </xf>
    <xf numFmtId="15" fontId="9" fillId="0" borderId="9" xfId="0" applyNumberFormat="1" applyFont="1" applyBorder="1" applyAlignment="1">
      <alignment horizontal="center" vertical="center" wrapText="1"/>
    </xf>
    <xf numFmtId="0" fontId="9" fillId="0" borderId="9"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wrapText="1"/>
    </xf>
    <xf numFmtId="0" fontId="23" fillId="0" borderId="0" xfId="0" applyFont="1"/>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9" fillId="0" borderId="3" xfId="0" applyFont="1" applyBorder="1" applyAlignment="1">
      <alignment vertical="center" wrapText="1"/>
    </xf>
    <xf numFmtId="0" fontId="19" fillId="0" borderId="2" xfId="0" applyFont="1" applyBorder="1" applyAlignment="1">
      <alignment vertical="center" wrapText="1"/>
    </xf>
    <xf numFmtId="0" fontId="19" fillId="0" borderId="16" xfId="0" applyFont="1" applyBorder="1" applyAlignment="1">
      <alignment vertical="center" wrapText="1"/>
    </xf>
    <xf numFmtId="0" fontId="20" fillId="0" borderId="0" xfId="0" applyFont="1" applyAlignment="1">
      <alignment vertical="center"/>
    </xf>
    <xf numFmtId="4" fontId="19" fillId="0" borderId="0" xfId="0" applyNumberFormat="1" applyFont="1" applyAlignment="1">
      <alignment vertical="center" wrapText="1"/>
    </xf>
    <xf numFmtId="0" fontId="19" fillId="0" borderId="0" xfId="0" applyFont="1" applyAlignment="1">
      <alignment vertical="center" wrapText="1"/>
    </xf>
    <xf numFmtId="0" fontId="19" fillId="0" borderId="0" xfId="0" applyFont="1" applyAlignment="1">
      <alignment vertical="center"/>
    </xf>
    <xf numFmtId="43" fontId="22" fillId="0" borderId="0" xfId="1" applyFont="1" applyFill="1" applyBorder="1" applyAlignment="1">
      <alignment vertical="center"/>
    </xf>
    <xf numFmtId="43" fontId="19" fillId="0" borderId="0" xfId="1" applyFont="1" applyFill="1" applyBorder="1" applyAlignment="1">
      <alignment vertical="center"/>
    </xf>
    <xf numFmtId="0" fontId="19" fillId="0" borderId="48" xfId="0" applyFont="1" applyBorder="1" applyAlignment="1">
      <alignment vertical="center" wrapText="1"/>
    </xf>
    <xf numFmtId="0" fontId="19" fillId="0" borderId="9" xfId="0" applyFont="1" applyBorder="1" applyAlignment="1">
      <alignment vertical="center" wrapText="1"/>
    </xf>
    <xf numFmtId="0" fontId="19" fillId="0" borderId="4" xfId="0" applyFont="1" applyBorder="1" applyAlignment="1">
      <alignment vertical="center" wrapText="1"/>
    </xf>
    <xf numFmtId="0" fontId="19" fillId="0" borderId="22" xfId="0" applyFont="1" applyBorder="1" applyAlignment="1">
      <alignment vertical="center" wrapText="1"/>
    </xf>
    <xf numFmtId="0" fontId="19" fillId="0" borderId="14" xfId="0" applyFont="1" applyBorder="1" applyAlignment="1">
      <alignment vertical="center" wrapText="1"/>
    </xf>
    <xf numFmtId="0" fontId="19" fillId="0" borderId="44" xfId="0" applyFont="1" applyBorder="1" applyAlignment="1">
      <alignment vertical="center" wrapText="1"/>
    </xf>
    <xf numFmtId="0" fontId="19" fillId="0" borderId="25" xfId="0" applyFont="1" applyBorder="1" applyAlignment="1">
      <alignment vertical="center" wrapText="1"/>
    </xf>
    <xf numFmtId="0" fontId="19" fillId="0" borderId="14" xfId="0" applyFont="1" applyBorder="1" applyAlignment="1">
      <alignment vertical="center"/>
    </xf>
    <xf numFmtId="0" fontId="19" fillId="0" borderId="25" xfId="0" applyFont="1" applyBorder="1" applyAlignment="1">
      <alignment vertical="center"/>
    </xf>
    <xf numFmtId="0" fontId="19" fillId="0" borderId="44" xfId="0" applyFont="1" applyBorder="1" applyAlignment="1">
      <alignment vertical="center"/>
    </xf>
    <xf numFmtId="49" fontId="19" fillId="0" borderId="0" xfId="0" applyNumberFormat="1" applyFont="1" applyAlignment="1">
      <alignment vertical="center"/>
    </xf>
    <xf numFmtId="0" fontId="19" fillId="0" borderId="0" xfId="0" applyFont="1"/>
    <xf numFmtId="4" fontId="19" fillId="0" borderId="0" xfId="0" applyNumberFormat="1" applyFont="1"/>
    <xf numFmtId="0" fontId="19" fillId="0" borderId="22" xfId="0" applyFont="1" applyBorder="1" applyAlignment="1">
      <alignment vertical="center"/>
    </xf>
    <xf numFmtId="0" fontId="19" fillId="0" borderId="48" xfId="0" applyFont="1" applyBorder="1" applyAlignment="1">
      <alignment vertical="center"/>
    </xf>
    <xf numFmtId="0" fontId="19" fillId="0" borderId="9" xfId="0" applyFont="1" applyBorder="1" applyAlignment="1">
      <alignment vertical="center"/>
    </xf>
    <xf numFmtId="43" fontId="19" fillId="0" borderId="14" xfId="1" applyFont="1" applyFill="1" applyBorder="1" applyAlignment="1">
      <alignment vertical="center"/>
    </xf>
    <xf numFmtId="43" fontId="19" fillId="0" borderId="44" xfId="1" applyFont="1" applyFill="1" applyBorder="1" applyAlignment="1">
      <alignment vertical="center"/>
    </xf>
    <xf numFmtId="0" fontId="19" fillId="0" borderId="9" xfId="0" applyFont="1" applyBorder="1"/>
    <xf numFmtId="4" fontId="19" fillId="0" borderId="25" xfId="0" applyNumberFormat="1" applyFont="1" applyBorder="1"/>
    <xf numFmtId="43" fontId="19" fillId="0" borderId="25" xfId="1" applyFont="1" applyFill="1" applyBorder="1" applyAlignment="1">
      <alignment vertical="center"/>
    </xf>
    <xf numFmtId="0" fontId="19" fillId="0" borderId="22" xfId="0" applyFont="1" applyBorder="1"/>
    <xf numFmtId="0" fontId="19" fillId="0" borderId="48" xfId="0" applyFont="1" applyBorder="1"/>
    <xf numFmtId="4" fontId="19" fillId="0" borderId="44" xfId="0" applyNumberFormat="1" applyFont="1" applyBorder="1" applyAlignment="1">
      <alignment vertical="center"/>
    </xf>
    <xf numFmtId="4" fontId="19" fillId="0" borderId="14" xfId="0" applyNumberFormat="1" applyFont="1" applyBorder="1" applyAlignment="1">
      <alignment vertical="center"/>
    </xf>
    <xf numFmtId="4" fontId="19" fillId="0" borderId="25" xfId="0" applyNumberFormat="1" applyFont="1" applyBorder="1" applyAlignment="1">
      <alignment vertical="center"/>
    </xf>
    <xf numFmtId="4" fontId="19" fillId="0" borderId="14" xfId="0" applyNumberFormat="1" applyFont="1" applyBorder="1"/>
    <xf numFmtId="0" fontId="22" fillId="0" borderId="48" xfId="0" applyFont="1" applyBorder="1" applyAlignment="1">
      <alignment vertical="center"/>
    </xf>
    <xf numFmtId="43" fontId="22" fillId="0" borderId="44" xfId="1" applyFont="1" applyFill="1" applyBorder="1" applyAlignment="1">
      <alignment vertical="center"/>
    </xf>
    <xf numFmtId="0" fontId="22" fillId="0" borderId="9" xfId="0" applyFont="1" applyBorder="1" applyAlignment="1">
      <alignment vertical="center"/>
    </xf>
    <xf numFmtId="43" fontId="22" fillId="0" borderId="25" xfId="1" applyFont="1" applyFill="1" applyBorder="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49" fontId="19" fillId="0" borderId="0" xfId="0" applyNumberFormat="1" applyFont="1" applyAlignment="1">
      <alignment vertical="center" wrapText="1"/>
    </xf>
    <xf numFmtId="0" fontId="19" fillId="0" borderId="0" xfId="0" applyFont="1" applyAlignment="1">
      <alignment horizontal="left"/>
    </xf>
    <xf numFmtId="43" fontId="19" fillId="0" borderId="0" xfId="1" applyFont="1" applyFill="1" applyBorder="1"/>
    <xf numFmtId="0" fontId="19" fillId="0" borderId="0" xfId="0" applyFont="1" applyAlignment="1">
      <alignment horizontal="left" vertical="center"/>
    </xf>
    <xf numFmtId="4" fontId="19" fillId="0" borderId="0" xfId="0" applyNumberFormat="1" applyFont="1" applyAlignme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4" fontId="19" fillId="0" borderId="0" xfId="0" applyNumberFormat="1" applyFont="1" applyAlignment="1">
      <alignment horizontal="right"/>
    </xf>
    <xf numFmtId="0" fontId="22" fillId="0" borderId="0" xfId="0" applyFont="1" applyAlignment="1">
      <alignment vertical="center"/>
    </xf>
    <xf numFmtId="0" fontId="22" fillId="0" borderId="0" xfId="0" applyFont="1" applyAlignment="1">
      <alignment vertical="center" wrapText="1"/>
    </xf>
    <xf numFmtId="0" fontId="21" fillId="0" borderId="0" xfId="0" applyFont="1"/>
    <xf numFmtId="49" fontId="19" fillId="0" borderId="3" xfId="0" applyNumberFormat="1" applyFont="1" applyBorder="1" applyAlignment="1">
      <alignment vertical="center"/>
    </xf>
    <xf numFmtId="49" fontId="19" fillId="0" borderId="16" xfId="0" applyNumberFormat="1" applyFont="1" applyBorder="1" applyAlignment="1">
      <alignment vertical="center"/>
    </xf>
    <xf numFmtId="49" fontId="19" fillId="0" borderId="2" xfId="0" applyNumberFormat="1" applyFont="1" applyBorder="1" applyAlignment="1">
      <alignment vertical="center"/>
    </xf>
    <xf numFmtId="15" fontId="24" fillId="0" borderId="1" xfId="0" applyNumberFormat="1" applyFont="1" applyBorder="1" applyAlignment="1">
      <alignment horizontal="left" vertical="center"/>
    </xf>
    <xf numFmtId="15" fontId="25" fillId="0" borderId="24" xfId="0" applyNumberFormat="1" applyFont="1" applyBorder="1" applyAlignment="1">
      <alignment horizontal="center" vertical="center" wrapText="1"/>
    </xf>
    <xf numFmtId="0" fontId="26" fillId="0" borderId="2" xfId="0" applyFont="1" applyBorder="1" applyAlignment="1">
      <alignment vertical="top" wrapText="1"/>
    </xf>
    <xf numFmtId="0" fontId="26" fillId="0" borderId="1" xfId="0" applyFont="1" applyBorder="1" applyAlignment="1">
      <alignment vertical="top" wrapText="1"/>
    </xf>
    <xf numFmtId="43" fontId="9" fillId="0" borderId="2" xfId="1" applyFont="1" applyBorder="1" applyAlignment="1">
      <alignment horizontal="center" vertical="center"/>
    </xf>
    <xf numFmtId="15" fontId="9" fillId="0" borderId="2" xfId="0" applyNumberFormat="1" applyFont="1" applyBorder="1" applyAlignment="1">
      <alignment horizontal="center" vertical="center" wrapText="1"/>
    </xf>
    <xf numFmtId="43" fontId="9" fillId="0" borderId="1" xfId="1" applyFont="1" applyBorder="1" applyAlignment="1">
      <alignment horizontal="center" vertical="center"/>
    </xf>
    <xf numFmtId="15" fontId="9" fillId="0" borderId="1" xfId="0" applyNumberFormat="1" applyFont="1" applyBorder="1" applyAlignment="1">
      <alignment horizontal="center" vertical="center" wrapText="1"/>
    </xf>
    <xf numFmtId="43" fontId="19" fillId="0" borderId="14" xfId="1" applyFont="1" applyBorder="1" applyAlignment="1">
      <alignment vertical="center" wrapText="1"/>
    </xf>
    <xf numFmtId="43" fontId="19" fillId="0" borderId="44" xfId="1" applyFont="1" applyBorder="1" applyAlignment="1">
      <alignment vertical="center" wrapText="1"/>
    </xf>
    <xf numFmtId="43" fontId="19" fillId="0" borderId="25" xfId="1" applyFont="1" applyBorder="1" applyAlignment="1">
      <alignment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43" fontId="19" fillId="0" borderId="44" xfId="1" applyFont="1" applyBorder="1" applyAlignment="1">
      <alignment vertical="center"/>
    </xf>
    <xf numFmtId="43" fontId="26" fillId="0" borderId="2" xfId="1" applyFont="1" applyBorder="1" applyAlignment="1">
      <alignment horizontal="right" vertical="top" wrapText="1"/>
    </xf>
    <xf numFmtId="43" fontId="26" fillId="0" borderId="1" xfId="1" applyFont="1" applyBorder="1" applyAlignment="1">
      <alignment vertical="top" wrapText="1"/>
    </xf>
    <xf numFmtId="43" fontId="19" fillId="0" borderId="14" xfId="1" applyFont="1" applyBorder="1"/>
    <xf numFmtId="43" fontId="19" fillId="0" borderId="44" xfId="1" applyFont="1" applyBorder="1"/>
    <xf numFmtId="49" fontId="9"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27" fillId="0" borderId="1" xfId="0" applyFont="1" applyBorder="1" applyAlignment="1">
      <alignment horizontal="center" vertical="center" wrapText="1"/>
    </xf>
    <xf numFmtId="0" fontId="27" fillId="0" borderId="0" xfId="0" applyFont="1"/>
    <xf numFmtId="0" fontId="29" fillId="0" borderId="0" xfId="0" applyFont="1"/>
    <xf numFmtId="0" fontId="30" fillId="0" borderId="3" xfId="0" applyFont="1" applyBorder="1" applyAlignment="1">
      <alignment horizontal="center" vertical="top" wrapText="1"/>
    </xf>
    <xf numFmtId="0" fontId="30" fillId="0" borderId="22" xfId="0" applyFont="1" applyBorder="1" applyAlignment="1">
      <alignment horizontal="center" vertical="top" wrapText="1"/>
    </xf>
    <xf numFmtId="0" fontId="27" fillId="0" borderId="1" xfId="0" applyFont="1" applyBorder="1" applyAlignment="1">
      <alignment horizontal="left" vertical="center" wrapText="1"/>
    </xf>
    <xf numFmtId="4" fontId="27" fillId="0" borderId="1" xfId="0" applyNumberFormat="1" applyFont="1" applyBorder="1" applyAlignment="1">
      <alignment horizontal="right" vertical="center" wrapText="1"/>
    </xf>
    <xf numFmtId="0" fontId="27" fillId="0" borderId="1" xfId="0" applyFont="1" applyBorder="1" applyAlignment="1">
      <alignment horizontal="left" vertical="center" textRotation="90" wrapText="1"/>
    </xf>
    <xf numFmtId="15" fontId="27" fillId="0" borderId="1" xfId="0" applyNumberFormat="1" applyFont="1" applyBorder="1" applyAlignment="1">
      <alignment horizontal="left" vertical="center"/>
    </xf>
    <xf numFmtId="4" fontId="27"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49" fontId="27" fillId="0" borderId="1" xfId="0" applyNumberFormat="1" applyFont="1" applyBorder="1" applyAlignment="1">
      <alignment horizontal="center" vertical="center"/>
    </xf>
    <xf numFmtId="4" fontId="27" fillId="0" borderId="1" xfId="0" applyNumberFormat="1" applyFont="1" applyBorder="1" applyAlignment="1">
      <alignment horizontal="center" vertical="center"/>
    </xf>
    <xf numFmtId="0" fontId="27" fillId="0" borderId="1" xfId="0" applyFont="1" applyBorder="1" applyAlignment="1">
      <alignment horizontal="left" vertical="center"/>
    </xf>
    <xf numFmtId="0" fontId="27" fillId="0" borderId="8" xfId="0" applyFont="1" applyBorder="1" applyAlignment="1">
      <alignment horizontal="left" vertical="center"/>
    </xf>
    <xf numFmtId="15" fontId="27" fillId="0" borderId="1" xfId="0" applyNumberFormat="1" applyFont="1" applyBorder="1" applyAlignment="1">
      <alignment horizontal="center" vertical="center" wrapText="1"/>
    </xf>
    <xf numFmtId="15" fontId="27" fillId="0" borderId="1" xfId="0" applyNumberFormat="1" applyFont="1" applyBorder="1" applyAlignment="1">
      <alignment horizontal="center" vertical="center"/>
    </xf>
    <xf numFmtId="0" fontId="27" fillId="0" borderId="0" xfId="0" applyFont="1" applyAlignment="1">
      <alignment horizontal="center" vertical="center"/>
    </xf>
    <xf numFmtId="49" fontId="27" fillId="0" borderId="1" xfId="0" applyNumberFormat="1" applyFont="1" applyBorder="1" applyAlignment="1">
      <alignment horizontal="center" vertical="center" wrapText="1"/>
    </xf>
    <xf numFmtId="43" fontId="27" fillId="0" borderId="1" xfId="1" applyFont="1" applyFill="1" applyBorder="1" applyAlignment="1">
      <alignment horizontal="center" vertical="center"/>
    </xf>
    <xf numFmtId="15" fontId="27" fillId="0" borderId="8" xfId="0" applyNumberFormat="1" applyFont="1" applyBorder="1" applyAlignment="1">
      <alignment horizontal="left" vertical="center" wrapText="1"/>
    </xf>
    <xf numFmtId="165" fontId="27" fillId="0" borderId="1" xfId="0" applyNumberFormat="1" applyFont="1" applyBorder="1" applyAlignment="1">
      <alignment horizontal="left" vertical="center"/>
    </xf>
    <xf numFmtId="14" fontId="27" fillId="0" borderId="1" xfId="0" applyNumberFormat="1" applyFont="1" applyBorder="1" applyAlignment="1">
      <alignment horizontal="center" vertical="center"/>
    </xf>
    <xf numFmtId="43" fontId="27" fillId="0" borderId="1" xfId="1" applyFont="1" applyFill="1" applyBorder="1" applyAlignment="1">
      <alignment horizontal="right" vertical="center"/>
    </xf>
    <xf numFmtId="0" fontId="27" fillId="0" borderId="1" xfId="0" applyFont="1" applyBorder="1" applyAlignment="1">
      <alignment horizontal="left" vertical="center" textRotation="90"/>
    </xf>
    <xf numFmtId="43" fontId="27" fillId="0" borderId="1" xfId="1" applyFont="1" applyBorder="1" applyAlignment="1">
      <alignment horizontal="right" vertical="center" wrapText="1"/>
    </xf>
    <xf numFmtId="49" fontId="27" fillId="0" borderId="1" xfId="0" quotePrefix="1" applyNumberFormat="1" applyFont="1" applyBorder="1" applyAlignment="1">
      <alignment horizontal="center" vertical="center"/>
    </xf>
    <xf numFmtId="4" fontId="27" fillId="0" borderId="1" xfId="0" applyNumberFormat="1" applyFont="1" applyBorder="1" applyAlignment="1">
      <alignment horizontal="right" vertical="center"/>
    </xf>
    <xf numFmtId="43" fontId="27" fillId="0" borderId="1" xfId="1" applyFont="1" applyBorder="1" applyAlignment="1">
      <alignment horizontal="right" vertical="center"/>
    </xf>
    <xf numFmtId="0" fontId="34" fillId="0" borderId="0" xfId="0" applyFont="1" applyAlignment="1">
      <alignment horizontal="center" vertical="center"/>
    </xf>
    <xf numFmtId="4" fontId="27" fillId="0" borderId="1" xfId="0" applyNumberFormat="1" applyFont="1" applyBorder="1" applyAlignment="1">
      <alignment horizontal="left" vertical="center" wrapText="1"/>
    </xf>
    <xf numFmtId="49" fontId="19" fillId="0" borderId="16" xfId="0" applyNumberFormat="1" applyFont="1" applyBorder="1" applyAlignment="1">
      <alignment vertical="center" wrapText="1"/>
    </xf>
    <xf numFmtId="14" fontId="19" fillId="0" borderId="2" xfId="0" applyNumberFormat="1" applyFont="1" applyBorder="1" applyAlignment="1">
      <alignment horizontal="center" vertical="center" wrapText="1"/>
    </xf>
    <xf numFmtId="0" fontId="27" fillId="0" borderId="0" xfId="0" applyFont="1" applyAlignment="1">
      <alignment horizontal="center" vertical="center" wrapText="1"/>
    </xf>
    <xf numFmtId="43" fontId="19" fillId="0" borderId="25" xfId="1" applyFont="1" applyBorder="1" applyAlignment="1">
      <alignment vertical="center"/>
    </xf>
    <xf numFmtId="0" fontId="38" fillId="0" borderId="0" xfId="0" applyFont="1"/>
    <xf numFmtId="14" fontId="19" fillId="0" borderId="2" xfId="0" applyNumberFormat="1" applyFont="1" applyBorder="1" applyAlignment="1">
      <alignment horizontal="center" vertical="center"/>
    </xf>
    <xf numFmtId="0" fontId="39" fillId="0" borderId="1" xfId="0" applyFont="1" applyBorder="1" applyAlignment="1">
      <alignment horizontal="center" vertical="center" wrapText="1"/>
    </xf>
    <xf numFmtId="49" fontId="39" fillId="0" borderId="2" xfId="0" applyNumberFormat="1" applyFont="1" applyBorder="1" applyAlignment="1">
      <alignment horizontal="center" vertical="center" wrapText="1"/>
    </xf>
    <xf numFmtId="0" fontId="39" fillId="0" borderId="24" xfId="0" applyFont="1" applyBorder="1" applyAlignment="1">
      <alignment vertical="top" wrapText="1"/>
    </xf>
    <xf numFmtId="0" fontId="39" fillId="0" borderId="5" xfId="0" applyFont="1" applyBorder="1" applyAlignment="1">
      <alignment vertical="top" wrapText="1"/>
    </xf>
    <xf numFmtId="43" fontId="39" fillId="2" borderId="4" xfId="1" applyFont="1" applyFill="1" applyBorder="1" applyAlignment="1">
      <alignment vertical="center"/>
    </xf>
    <xf numFmtId="49" fontId="39" fillId="0" borderId="7" xfId="0" applyNumberFormat="1" applyFont="1" applyBorder="1" applyAlignment="1">
      <alignment vertical="center" wrapText="1"/>
    </xf>
    <xf numFmtId="49" fontId="39" fillId="0" borderId="1" xfId="0" applyNumberFormat="1" applyFont="1" applyBorder="1" applyAlignment="1">
      <alignment horizontal="center" vertical="center"/>
    </xf>
    <xf numFmtId="43" fontId="19" fillId="0" borderId="0" xfId="1" applyFont="1" applyBorder="1" applyAlignment="1">
      <alignment vertical="center" wrapText="1"/>
    </xf>
    <xf numFmtId="43" fontId="19" fillId="0" borderId="50" xfId="1" applyFont="1" applyBorder="1" applyAlignment="1">
      <alignment vertical="center" wrapText="1"/>
    </xf>
    <xf numFmtId="49" fontId="27" fillId="0" borderId="0" xfId="0" applyNumberFormat="1" applyFont="1" applyAlignment="1">
      <alignment horizontal="center" vertical="center"/>
    </xf>
    <xf numFmtId="43" fontId="27" fillId="0" borderId="1" xfId="1" applyFont="1" applyBorder="1" applyAlignment="1">
      <alignment horizontal="center" vertical="center"/>
    </xf>
    <xf numFmtId="49" fontId="39" fillId="0" borderId="0" xfId="0" applyNumberFormat="1" applyFont="1" applyAlignment="1">
      <alignment horizontal="center" vertical="center"/>
    </xf>
    <xf numFmtId="49" fontId="19" fillId="0" borderId="2" xfId="0" applyNumberFormat="1" applyFont="1" applyBorder="1" applyAlignment="1">
      <alignment horizontal="center" vertical="center" wrapText="1"/>
    </xf>
    <xf numFmtId="49" fontId="9" fillId="0" borderId="28"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39" fillId="0" borderId="24" xfId="0" applyFont="1" applyBorder="1" applyAlignment="1">
      <alignment horizontal="center" vertical="center" wrapText="1"/>
    </xf>
    <xf numFmtId="0" fontId="39" fillId="0" borderId="7" xfId="0" applyFont="1" applyBorder="1" applyAlignment="1">
      <alignment horizontal="center" vertical="center" wrapText="1"/>
    </xf>
    <xf numFmtId="43" fontId="19" fillId="0" borderId="14" xfId="1" applyFont="1" applyBorder="1" applyAlignment="1">
      <alignment vertical="center"/>
    </xf>
    <xf numFmtId="0" fontId="34" fillId="0" borderId="0" xfId="0" applyFont="1"/>
    <xf numFmtId="4" fontId="40" fillId="0" borderId="0" xfId="0" applyNumberFormat="1" applyFont="1" applyAlignment="1">
      <alignment horizontal="right" vertical="center"/>
    </xf>
    <xf numFmtId="4" fontId="40" fillId="0" borderId="1" xfId="0" applyNumberFormat="1" applyFont="1" applyBorder="1" applyAlignment="1">
      <alignment horizontal="right" vertical="center"/>
    </xf>
    <xf numFmtId="0" fontId="19" fillId="0" borderId="16" xfId="0" applyFont="1" applyBorder="1" applyAlignment="1">
      <alignment horizontal="left" vertical="center" wrapText="1"/>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 xfId="0" applyFont="1" applyBorder="1" applyAlignment="1">
      <alignment horizontal="center" vertical="center" wrapText="1"/>
    </xf>
    <xf numFmtId="4" fontId="19" fillId="0" borderId="3" xfId="0" applyNumberFormat="1" applyFont="1" applyBorder="1" applyAlignment="1">
      <alignment horizontal="center" vertical="center" wrapText="1"/>
    </xf>
    <xf numFmtId="4" fontId="19" fillId="0" borderId="16" xfId="0" applyNumberFormat="1" applyFont="1" applyBorder="1" applyAlignment="1">
      <alignment horizontal="center" vertical="center" wrapText="1"/>
    </xf>
    <xf numFmtId="4" fontId="19" fillId="0" borderId="2" xfId="0" applyNumberFormat="1" applyFont="1" applyBorder="1" applyAlignment="1">
      <alignment horizontal="center"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19" fillId="0" borderId="2" xfId="0" applyFont="1" applyBorder="1" applyAlignment="1">
      <alignment horizontal="center" vertical="center"/>
    </xf>
    <xf numFmtId="0" fontId="16" fillId="0" borderId="0" xfId="0" applyFont="1" applyAlignment="1">
      <alignment horizontal="right" vertical="top"/>
    </xf>
    <xf numFmtId="0" fontId="17" fillId="0" borderId="0" xfId="0" applyFont="1" applyAlignment="1">
      <alignment horizontal="right" vertical="top"/>
    </xf>
    <xf numFmtId="0" fontId="16" fillId="0" borderId="0" xfId="0" applyFont="1" applyAlignment="1">
      <alignment horizontal="center"/>
    </xf>
    <xf numFmtId="0" fontId="17" fillId="0" borderId="0" xfId="0" applyFont="1" applyAlignment="1">
      <alignment horizontal="center"/>
    </xf>
    <xf numFmtId="0" fontId="16" fillId="0" borderId="4" xfId="0" applyFont="1" applyBorder="1" applyAlignment="1">
      <alignment horizontal="center"/>
    </xf>
    <xf numFmtId="0" fontId="17" fillId="0" borderId="4" xfId="0" applyFont="1" applyBorder="1" applyAlignment="1">
      <alignment horizontal="center"/>
    </xf>
    <xf numFmtId="0" fontId="16" fillId="0" borderId="22"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wrapText="1"/>
    </xf>
    <xf numFmtId="0" fontId="16" fillId="0" borderId="1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25"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applyFont="1" applyAlignment="1">
      <alignment horizontal="center" vertical="center"/>
    </xf>
    <xf numFmtId="0" fontId="2" fillId="0" borderId="43" xfId="0" applyFont="1" applyBorder="1" applyAlignment="1">
      <alignment horizontal="center" wrapText="1"/>
    </xf>
    <xf numFmtId="0" fontId="2" fillId="0" borderId="42" xfId="0" applyFont="1" applyBorder="1" applyAlignment="1">
      <alignment horizontal="center"/>
    </xf>
    <xf numFmtId="0" fontId="2" fillId="0" borderId="41" xfId="0" applyFont="1" applyBorder="1" applyAlignment="1">
      <alignment horizontal="center"/>
    </xf>
    <xf numFmtId="0" fontId="3" fillId="0" borderId="30"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1" xfId="0" applyFont="1" applyBorder="1" applyAlignment="1">
      <alignment horizontal="center" vertical="top" wrapText="1"/>
    </xf>
    <xf numFmtId="0" fontId="3" fillId="0" borderId="16" xfId="0" applyFont="1" applyBorder="1" applyAlignment="1">
      <alignment horizontal="center" vertical="top" wrapText="1"/>
    </xf>
    <xf numFmtId="0" fontId="3" fillId="0" borderId="35" xfId="0" applyFont="1" applyBorder="1" applyAlignment="1">
      <alignment horizontal="center" vertical="top" wrapText="1"/>
    </xf>
    <xf numFmtId="0" fontId="3" fillId="0" borderId="31" xfId="0" applyFont="1" applyBorder="1" applyAlignment="1">
      <alignment horizontal="center" vertical="center" textRotation="90"/>
    </xf>
    <xf numFmtId="0" fontId="3" fillId="0" borderId="16" xfId="0" applyFont="1" applyBorder="1" applyAlignment="1">
      <alignment horizontal="center" vertical="center" textRotation="90"/>
    </xf>
    <xf numFmtId="0" fontId="3" fillId="0" borderId="35" xfId="0" applyFont="1" applyBorder="1" applyAlignment="1">
      <alignment horizontal="center" vertical="center" textRotation="90"/>
    </xf>
    <xf numFmtId="0" fontId="3" fillId="0" borderId="31"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3" fillId="0" borderId="35" xfId="0" applyFont="1" applyBorder="1" applyAlignment="1">
      <alignment horizontal="center" vertical="center" textRotation="90" wrapText="1"/>
    </xf>
    <xf numFmtId="0" fontId="3" fillId="0" borderId="32" xfId="0" applyFont="1" applyBorder="1" applyAlignment="1">
      <alignment horizontal="center" vertical="center" textRotation="90" wrapText="1"/>
    </xf>
    <xf numFmtId="0" fontId="3" fillId="0" borderId="27" xfId="0" applyFont="1" applyBorder="1" applyAlignment="1">
      <alignment horizontal="center" vertical="center" textRotation="90" wrapText="1"/>
    </xf>
    <xf numFmtId="0" fontId="3" fillId="0" borderId="36" xfId="0" applyFont="1" applyBorder="1" applyAlignment="1">
      <alignment horizontal="center" vertical="center" textRotation="90" wrapText="1"/>
    </xf>
    <xf numFmtId="0" fontId="3" fillId="0" borderId="8" xfId="0" applyFont="1" applyBorder="1" applyAlignment="1">
      <alignment horizontal="center" vertical="top" wrapText="1"/>
    </xf>
    <xf numFmtId="0" fontId="3" fillId="0" borderId="39" xfId="0" applyFont="1" applyBorder="1" applyAlignment="1">
      <alignment horizontal="center" vertical="top"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45" xfId="0" applyFont="1" applyBorder="1" applyAlignment="1">
      <alignment horizontal="center"/>
    </xf>
    <xf numFmtId="0" fontId="4" fillId="0" borderId="29" xfId="0" applyFont="1" applyBorder="1" applyAlignment="1">
      <alignment horizontal="center"/>
    </xf>
    <xf numFmtId="0" fontId="4" fillId="0" borderId="6" xfId="0" applyFont="1" applyBorder="1" applyAlignment="1">
      <alignment horizontal="center"/>
    </xf>
    <xf numFmtId="0" fontId="4" fillId="0" borderId="46" xfId="0" applyFont="1" applyBorder="1" applyAlignment="1">
      <alignment horizontal="center"/>
    </xf>
    <xf numFmtId="0" fontId="5" fillId="0" borderId="18" xfId="0" applyFont="1" applyBorder="1" applyAlignment="1">
      <alignment horizontal="center" wrapText="1"/>
    </xf>
    <xf numFmtId="0" fontId="5" fillId="0" borderId="19" xfId="0" applyFont="1" applyBorder="1" applyAlignment="1">
      <alignment horizontal="center" wrapText="1"/>
    </xf>
    <xf numFmtId="0" fontId="5" fillId="0" borderId="20" xfId="0" applyFont="1" applyBorder="1" applyAlignment="1">
      <alignment horizontal="center" wrapText="1"/>
    </xf>
    <xf numFmtId="0" fontId="3" fillId="0" borderId="17" xfId="0" applyFont="1" applyBorder="1" applyAlignment="1">
      <alignment horizontal="center" vertical="top" wrapText="1"/>
    </xf>
    <xf numFmtId="0" fontId="3" fillId="0" borderId="3" xfId="0" applyFont="1" applyBorder="1" applyAlignment="1">
      <alignment horizontal="center" vertical="top" wrapText="1"/>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3" fillId="0" borderId="15" xfId="0" applyFont="1" applyBorder="1" applyAlignment="1">
      <alignment horizontal="center" vertical="top" wrapText="1"/>
    </xf>
    <xf numFmtId="0" fontId="3" fillId="0" borderId="36" xfId="0" applyFont="1" applyBorder="1" applyAlignment="1">
      <alignment horizontal="center" vertical="top" wrapText="1"/>
    </xf>
    <xf numFmtId="0" fontId="3" fillId="0" borderId="34" xfId="0"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35" xfId="0" applyNumberFormat="1" applyFont="1" applyBorder="1" applyAlignment="1">
      <alignment horizontal="center" vertical="top" wrapText="1"/>
    </xf>
    <xf numFmtId="0" fontId="30" fillId="0" borderId="3" xfId="0" applyFont="1" applyBorder="1" applyAlignment="1">
      <alignment horizontal="center" vertical="top" wrapText="1"/>
    </xf>
    <xf numFmtId="0" fontId="30" fillId="0" borderId="16" xfId="0" applyFont="1" applyBorder="1" applyAlignment="1">
      <alignment horizontal="center" vertical="top" wrapText="1"/>
    </xf>
    <xf numFmtId="0" fontId="33" fillId="0" borderId="8" xfId="0" applyFont="1" applyBorder="1" applyAlignment="1">
      <alignment horizontal="center" vertical="center"/>
    </xf>
    <xf numFmtId="0" fontId="33" fillId="0" borderId="21" xfId="0" applyFont="1" applyBorder="1" applyAlignment="1">
      <alignment horizontal="center" vertical="center"/>
    </xf>
    <xf numFmtId="0" fontId="30" fillId="0" borderId="8" xfId="0" applyFont="1" applyBorder="1" applyAlignment="1">
      <alignment horizontal="center" vertical="top" wrapText="1"/>
    </xf>
    <xf numFmtId="0" fontId="30" fillId="0" borderId="7" xfId="0" applyFont="1" applyBorder="1" applyAlignment="1">
      <alignment horizontal="center" vertical="top" wrapText="1"/>
    </xf>
    <xf numFmtId="0" fontId="30" fillId="0" borderId="15" xfId="0" applyFont="1" applyBorder="1" applyAlignment="1">
      <alignment horizontal="center" vertical="top" wrapText="1"/>
    </xf>
    <xf numFmtId="0" fontId="30" fillId="0" borderId="27" xfId="0" applyFont="1" applyBorder="1" applyAlignment="1">
      <alignment horizontal="center" vertical="top" wrapText="1"/>
    </xf>
    <xf numFmtId="0" fontId="30" fillId="0" borderId="14" xfId="0" applyFont="1" applyBorder="1" applyAlignment="1">
      <alignment horizontal="center" vertical="top" wrapText="1"/>
    </xf>
    <xf numFmtId="0" fontId="30" fillId="0" borderId="44" xfId="0" applyFont="1" applyBorder="1" applyAlignment="1">
      <alignment horizontal="center" vertical="top" wrapText="1"/>
    </xf>
    <xf numFmtId="49" fontId="30" fillId="0" borderId="3" xfId="0" applyNumberFormat="1" applyFont="1" applyBorder="1" applyAlignment="1">
      <alignment horizontal="center" vertical="top" wrapText="1"/>
    </xf>
    <xf numFmtId="49" fontId="30" fillId="0" borderId="16" xfId="0" applyNumberFormat="1" applyFont="1" applyBorder="1" applyAlignment="1">
      <alignment horizontal="center" vertical="top" wrapText="1"/>
    </xf>
    <xf numFmtId="0" fontId="30" fillId="0" borderId="22" xfId="0" applyFont="1" applyBorder="1" applyAlignment="1">
      <alignment horizontal="center" vertical="top" wrapText="1"/>
    </xf>
    <xf numFmtId="0" fontId="30" fillId="0" borderId="48" xfId="0" applyFont="1" applyBorder="1" applyAlignment="1">
      <alignment horizontal="center" vertical="top" wrapText="1"/>
    </xf>
    <xf numFmtId="0" fontId="28" fillId="0" borderId="0" xfId="0" applyFont="1" applyAlignment="1">
      <alignment horizontal="center" vertical="center"/>
    </xf>
    <xf numFmtId="0" fontId="28" fillId="0" borderId="43" xfId="0" applyFont="1" applyBorder="1" applyAlignment="1">
      <alignment horizontal="center" wrapText="1"/>
    </xf>
    <xf numFmtId="0" fontId="28" fillId="0" borderId="42" xfId="0" applyFont="1" applyBorder="1" applyAlignment="1">
      <alignment horizontal="center" wrapText="1"/>
    </xf>
    <xf numFmtId="0" fontId="28" fillId="0" borderId="49" xfId="0" applyFont="1" applyBorder="1" applyAlignment="1">
      <alignment horizontal="center" wrapText="1"/>
    </xf>
    <xf numFmtId="0" fontId="30" fillId="0" borderId="30" xfId="0" applyFont="1" applyBorder="1" applyAlignment="1">
      <alignment horizontal="center" vertical="top"/>
    </xf>
    <xf numFmtId="0" fontId="30" fillId="0" borderId="33" xfId="0" applyFont="1" applyBorder="1" applyAlignment="1">
      <alignment horizontal="center" vertical="top"/>
    </xf>
    <xf numFmtId="0" fontId="30" fillId="0" borderId="34" xfId="0" applyFont="1" applyBorder="1" applyAlignment="1">
      <alignment horizontal="center" vertical="top"/>
    </xf>
    <xf numFmtId="0" fontId="30" fillId="0" borderId="31" xfId="0" applyFont="1" applyBorder="1" applyAlignment="1">
      <alignment horizontal="center" vertical="top" wrapText="1"/>
    </xf>
    <xf numFmtId="0" fontId="30" fillId="0" borderId="35" xfId="0" applyFont="1" applyBorder="1" applyAlignment="1">
      <alignment horizontal="center" vertical="top" wrapText="1"/>
    </xf>
    <xf numFmtId="0" fontId="37" fillId="0" borderId="31" xfId="0" applyFont="1" applyBorder="1" applyAlignment="1">
      <alignment horizontal="center" vertical="center" textRotation="90"/>
    </xf>
    <xf numFmtId="0" fontId="30" fillId="0" borderId="16" xfId="0" applyFont="1" applyBorder="1" applyAlignment="1">
      <alignment horizontal="center" vertical="center" textRotation="90"/>
    </xf>
    <xf numFmtId="0" fontId="37" fillId="0" borderId="31" xfId="0" applyFont="1" applyBorder="1" applyAlignment="1">
      <alignment horizontal="center" vertical="center" textRotation="90" wrapText="1"/>
    </xf>
    <xf numFmtId="0" fontId="30" fillId="0" borderId="16" xfId="0" applyFont="1" applyBorder="1" applyAlignment="1">
      <alignment horizontal="center" vertical="center" textRotation="90" wrapText="1"/>
    </xf>
    <xf numFmtId="0" fontId="37" fillId="0" borderId="32" xfId="0" applyFont="1" applyBorder="1" applyAlignment="1">
      <alignment horizontal="center" vertical="center" textRotation="90" wrapText="1"/>
    </xf>
    <xf numFmtId="0" fontId="30" fillId="0" borderId="27" xfId="0" applyFont="1" applyBorder="1" applyAlignment="1">
      <alignment horizontal="center" vertical="center" textRotation="90" wrapText="1"/>
    </xf>
    <xf numFmtId="0" fontId="31" fillId="0" borderId="19" xfId="0" applyFont="1" applyBorder="1" applyAlignment="1">
      <alignment horizontal="center"/>
    </xf>
    <xf numFmtId="0" fontId="31" fillId="0" borderId="20" xfId="0" applyFont="1" applyBorder="1" applyAlignment="1">
      <alignment horizontal="center"/>
    </xf>
    <xf numFmtId="0" fontId="32" fillId="0" borderId="8" xfId="0" applyFont="1" applyBorder="1" applyAlignment="1">
      <alignment horizontal="center" wrapText="1"/>
    </xf>
    <xf numFmtId="0" fontId="32" fillId="0" borderId="21" xfId="0" applyFont="1" applyBorder="1" applyAlignment="1">
      <alignment horizontal="center" wrapText="1"/>
    </xf>
    <xf numFmtId="0" fontId="32" fillId="0" borderId="7" xfId="0" applyFont="1" applyBorder="1" applyAlignment="1">
      <alignment horizontal="center" wrapText="1"/>
    </xf>
    <xf numFmtId="0" fontId="30" fillId="0" borderId="44" xfId="0" applyFont="1" applyBorder="1" applyAlignment="1">
      <alignment horizontal="center" vertical="top"/>
    </xf>
    <xf numFmtId="0" fontId="4" fillId="0" borderId="26" xfId="0" applyFont="1" applyBorder="1" applyAlignment="1">
      <alignment horizontal="center"/>
    </xf>
    <xf numFmtId="0" fontId="3" fillId="0" borderId="14" xfId="0" applyFont="1" applyBorder="1" applyAlignment="1">
      <alignment horizontal="center" vertical="top" wrapText="1"/>
    </xf>
    <xf numFmtId="0" fontId="3" fillId="0" borderId="37" xfId="0" applyFont="1" applyBorder="1" applyAlignment="1">
      <alignment horizontal="center" vertical="top" wrapText="1"/>
    </xf>
    <xf numFmtId="0" fontId="3" fillId="0" borderId="22" xfId="0" applyFont="1" applyBorder="1" applyAlignment="1">
      <alignment horizontal="center" vertical="top" wrapText="1"/>
    </xf>
    <xf numFmtId="0" fontId="3" fillId="0" borderId="38" xfId="0" applyFont="1" applyBorder="1" applyAlignment="1">
      <alignment horizontal="center" vertical="top"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cellXfs>
  <cellStyles count="2">
    <cellStyle name="จุลภาค" xfId="1" builtinId="3"/>
    <cellStyle name="ปกติ"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19050</xdr:colOff>
      <xdr:row>20</xdr:row>
      <xdr:rowOff>9525</xdr:rowOff>
    </xdr:from>
    <xdr:to>
      <xdr:col>19</xdr:col>
      <xdr:colOff>9525</xdr:colOff>
      <xdr:row>23</xdr:row>
      <xdr:rowOff>9524</xdr:rowOff>
    </xdr:to>
    <xdr:grpSp>
      <xdr:nvGrpSpPr>
        <xdr:cNvPr id="4" name="กลุ่ม 3">
          <a:extLst>
            <a:ext uri="{FF2B5EF4-FFF2-40B4-BE49-F238E27FC236}">
              <a16:creationId xmlns:a16="http://schemas.microsoft.com/office/drawing/2014/main" id="{32F61728-4255-889C-B591-9FF4DDAC036B}"/>
            </a:ext>
          </a:extLst>
        </xdr:cNvPr>
        <xdr:cNvGrpSpPr/>
      </xdr:nvGrpSpPr>
      <xdr:grpSpPr>
        <a:xfrm>
          <a:off x="21681621" y="8486775"/>
          <a:ext cx="3650797" cy="1142999"/>
          <a:chOff x="21678900" y="8477250"/>
          <a:chExt cx="3648075" cy="1142999"/>
        </a:xfrm>
      </xdr:grpSpPr>
      <xdr:sp macro="" textlink="">
        <xdr:nvSpPr>
          <xdr:cNvPr id="2" name="กล่องข้อความ 1">
            <a:extLst>
              <a:ext uri="{FF2B5EF4-FFF2-40B4-BE49-F238E27FC236}">
                <a16:creationId xmlns:a16="http://schemas.microsoft.com/office/drawing/2014/main" id="{414DE35D-D390-14EB-BDF6-77B07A477C14}"/>
              </a:ext>
            </a:extLst>
          </xdr:cNvPr>
          <xdr:cNvSpPr txBox="1"/>
        </xdr:nvSpPr>
        <xdr:spPr>
          <a:xfrm>
            <a:off x="21678900" y="8486776"/>
            <a:ext cx="2571750" cy="1114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a:effectLst/>
                <a:latin typeface="TH Sarabun New" panose="020B0500040200020003" pitchFamily="34" charset="-34"/>
                <a:cs typeface="TH Sarabun New" panose="020B0500040200020003" pitchFamily="34" charset="-34"/>
              </a:rPr>
              <a:t>ห้างหุ้นส่วนจำกัด พลเฟอร์นิเจอร์</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ห้างหุ้นส่วนจำกัด เกล้ากานต์ คอนสตรัคชั่น</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พิษณุนนท์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บริลเลียนท์ โปรเจคท์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3" name="กล่องข้อความ 2">
            <a:extLst>
              <a:ext uri="{FF2B5EF4-FFF2-40B4-BE49-F238E27FC236}">
                <a16:creationId xmlns:a16="http://schemas.microsoft.com/office/drawing/2014/main" id="{281034C1-A347-7F78-87FD-59DD4D2EB1F1}"/>
              </a:ext>
            </a:extLst>
          </xdr:cNvPr>
          <xdr:cNvSpPr txBox="1"/>
        </xdr:nvSpPr>
        <xdr:spPr>
          <a:xfrm>
            <a:off x="24260175" y="8477250"/>
            <a:ext cx="1066800"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400" kern="1200">
                <a:latin typeface="TH Sarabun New" panose="020B0500040200020003" pitchFamily="34" charset="-34"/>
                <a:cs typeface="TH Sarabun New" panose="020B0500040200020003" pitchFamily="34" charset="-34"/>
              </a:rPr>
              <a:t>9,486,557.43</a:t>
            </a:r>
          </a:p>
          <a:p>
            <a:pPr algn="ctr"/>
            <a:r>
              <a:rPr lang="th-TH" sz="1400" kern="1200">
                <a:latin typeface="TH Sarabun New" panose="020B0500040200020003" pitchFamily="34" charset="-34"/>
                <a:cs typeface="TH Sarabun New" panose="020B0500040200020003" pitchFamily="34" charset="-34"/>
              </a:rPr>
              <a:t>8,789,500.00</a:t>
            </a:r>
          </a:p>
          <a:p>
            <a:pPr algn="ctr"/>
            <a:r>
              <a:rPr lang="th-TH" sz="1400" kern="1200">
                <a:latin typeface="TH Sarabun New" panose="020B0500040200020003" pitchFamily="34" charset="-34"/>
                <a:cs typeface="TH Sarabun New" panose="020B0500040200020003" pitchFamily="34" charset="-34"/>
              </a:rPr>
              <a:t>8,798,680.00</a:t>
            </a:r>
          </a:p>
          <a:p>
            <a:pPr algn="ctr"/>
            <a:r>
              <a:rPr lang="th-TH" sz="1400" kern="1200">
                <a:latin typeface="TH Sarabun New" panose="020B0500040200020003" pitchFamily="34" charset="-34"/>
                <a:cs typeface="TH Sarabun New" panose="020B0500040200020003" pitchFamily="34" charset="-34"/>
              </a:rPr>
              <a:t>8,889,888.02</a:t>
            </a:r>
            <a:endParaRPr lang="en-US" sz="1400" kern="1200">
              <a:latin typeface="TH Sarabun New" panose="020B0500040200020003" pitchFamily="34" charset="-34"/>
              <a:cs typeface="TH Sarabun New" panose="020B0500040200020003" pitchFamily="34" charset="-34"/>
            </a:endParaRPr>
          </a:p>
        </xdr:txBody>
      </xdr:sp>
    </xdr:grpSp>
    <xdr:clientData/>
  </xdr:twoCellAnchor>
  <xdr:twoCellAnchor>
    <xdr:from>
      <xdr:col>5</xdr:col>
      <xdr:colOff>68092</xdr:colOff>
      <xdr:row>20</xdr:row>
      <xdr:rowOff>9521</xdr:rowOff>
    </xdr:from>
    <xdr:to>
      <xdr:col>6</xdr:col>
      <xdr:colOff>1038224</xdr:colOff>
      <xdr:row>22</xdr:row>
      <xdr:rowOff>369790</xdr:rowOff>
    </xdr:to>
    <xdr:grpSp>
      <xdr:nvGrpSpPr>
        <xdr:cNvPr id="5" name="กลุ่ม 4">
          <a:extLst>
            <a:ext uri="{FF2B5EF4-FFF2-40B4-BE49-F238E27FC236}">
              <a16:creationId xmlns:a16="http://schemas.microsoft.com/office/drawing/2014/main" id="{15ECBDC5-59FD-44F3-9286-6DC0D05EC93F}"/>
            </a:ext>
          </a:extLst>
        </xdr:cNvPr>
        <xdr:cNvGrpSpPr/>
      </xdr:nvGrpSpPr>
      <xdr:grpSpPr>
        <a:xfrm>
          <a:off x="5837521" y="8486771"/>
          <a:ext cx="3841239" cy="1122269"/>
          <a:chOff x="21742046" y="8488834"/>
          <a:chExt cx="3558429" cy="1364522"/>
        </a:xfrm>
      </xdr:grpSpPr>
      <xdr:sp macro="" textlink="">
        <xdr:nvSpPr>
          <xdr:cNvPr id="6" name="กล่องข้อความ 5">
            <a:extLst>
              <a:ext uri="{FF2B5EF4-FFF2-40B4-BE49-F238E27FC236}">
                <a16:creationId xmlns:a16="http://schemas.microsoft.com/office/drawing/2014/main" id="{D2469289-1C7C-862A-0120-9A3DEB67C7BD}"/>
              </a:ext>
            </a:extLst>
          </xdr:cNvPr>
          <xdr:cNvSpPr txBox="1"/>
        </xdr:nvSpPr>
        <xdr:spPr>
          <a:xfrm>
            <a:off x="21742046" y="8488834"/>
            <a:ext cx="2524954" cy="1323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สยามจิมมาร์แมน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มาลาจันทน์ เคมีคอล แอนด์ เอ็นจิเนียริ่ง จำกัด</a:t>
            </a:r>
            <a:br>
              <a:rPr lang="th-TH" sz="1400">
                <a:effectLst/>
                <a:latin typeface="TH Sarabun New" panose="020B0500040200020003" pitchFamily="34" charset="-34"/>
                <a:cs typeface="TH Sarabun New" panose="020B0500040200020003" pitchFamily="34" charset="-34"/>
              </a:rPr>
            </a:b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ยู.พี.มาร์เก็ตติ้งเยนเนอรัลซัพพลาย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บี.อี.มารูบิชิ (ประเทศไทย)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7" name="กล่องข้อความ 6">
            <a:extLst>
              <a:ext uri="{FF2B5EF4-FFF2-40B4-BE49-F238E27FC236}">
                <a16:creationId xmlns:a16="http://schemas.microsoft.com/office/drawing/2014/main" id="{9CB77D5C-C77F-4B32-BE08-2EC4BA7AB3E8}"/>
              </a:ext>
            </a:extLst>
          </xdr:cNvPr>
          <xdr:cNvSpPr txBox="1"/>
        </xdr:nvSpPr>
        <xdr:spPr>
          <a:xfrm>
            <a:off x="24304343" y="8500414"/>
            <a:ext cx="996132" cy="135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500" kern="1200">
                <a:latin typeface="TH Sarabun New" panose="020B0500040200020003" pitchFamily="34" charset="-34"/>
                <a:cs typeface="TH Sarabun New" panose="020B0500040200020003" pitchFamily="34" charset="-34"/>
              </a:rPr>
              <a:t>1,630,000.00</a:t>
            </a:r>
          </a:p>
          <a:p>
            <a:pPr algn="ctr"/>
            <a:r>
              <a:rPr lang="th-TH" sz="1500" kern="1200">
                <a:latin typeface="TH Sarabun New" panose="020B0500040200020003" pitchFamily="34" charset="-34"/>
                <a:cs typeface="TH Sarabun New" panose="020B0500040200020003" pitchFamily="34" charset="-34"/>
              </a:rPr>
              <a:t>1,641,000.00</a:t>
            </a:r>
          </a:p>
          <a:p>
            <a:pPr algn="ctr"/>
            <a:r>
              <a:rPr lang="th-TH" sz="1500" kern="1200">
                <a:latin typeface="TH Sarabun New" panose="020B0500040200020003" pitchFamily="34" charset="-34"/>
                <a:cs typeface="TH Sarabun New" panose="020B0500040200020003" pitchFamily="34" charset="-34"/>
              </a:rPr>
              <a:t>1,637,000.00</a:t>
            </a:r>
          </a:p>
          <a:p>
            <a:pPr algn="ctr"/>
            <a:r>
              <a:rPr lang="th-TH" sz="1500" kern="1200">
                <a:latin typeface="TH Sarabun New" panose="020B0500040200020003" pitchFamily="34" charset="-34"/>
                <a:cs typeface="TH Sarabun New" panose="020B0500040200020003" pitchFamily="34" charset="-34"/>
              </a:rPr>
              <a:t>1,638,000.00</a:t>
            </a:r>
            <a:endParaRPr lang="en-US" sz="1500" kern="1200">
              <a:latin typeface="TH Sarabun New" panose="020B0500040200020003" pitchFamily="34" charset="-34"/>
              <a:cs typeface="TH Sarabun New" panose="020B0500040200020003" pitchFamily="34" charset="-34"/>
            </a:endParaRPr>
          </a:p>
        </xdr:txBody>
      </xdr:sp>
    </xdr:grpSp>
    <xdr:clientData/>
  </xdr:twoCellAnchor>
  <xdr:twoCellAnchor>
    <xdr:from>
      <xdr:col>17</xdr:col>
      <xdr:colOff>488</xdr:colOff>
      <xdr:row>23</xdr:row>
      <xdr:rowOff>24849</xdr:rowOff>
    </xdr:from>
    <xdr:to>
      <xdr:col>18</xdr:col>
      <xdr:colOff>1027044</xdr:colOff>
      <xdr:row>28</xdr:row>
      <xdr:rowOff>145677</xdr:rowOff>
    </xdr:to>
    <xdr:sp macro="" textlink="">
      <xdr:nvSpPr>
        <xdr:cNvPr id="8" name="กล่องข้อความ 7">
          <a:extLst>
            <a:ext uri="{FF2B5EF4-FFF2-40B4-BE49-F238E27FC236}">
              <a16:creationId xmlns:a16="http://schemas.microsoft.com/office/drawing/2014/main" id="{9AC8312C-3012-CCA8-6E11-140737AA89A6}"/>
            </a:ext>
          </a:extLst>
        </xdr:cNvPr>
        <xdr:cNvSpPr txBox="1"/>
      </xdr:nvSpPr>
      <xdr:spPr>
        <a:xfrm>
          <a:off x="21683870" y="9617084"/>
          <a:ext cx="3637527" cy="2025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th-TH" sz="1100" kern="1200">
              <a:latin typeface="TH Sarabun New" panose="020B0500040200020003" pitchFamily="34" charset="-34"/>
              <a:cs typeface="TH Sarabun New" panose="020B0500040200020003" pitchFamily="34" charset="-34"/>
            </a:rPr>
            <a:t>1. ห้างหุ้นส่วนจำกัด อันนี อิมปอร์ต                                     2,206,229.00</a:t>
          </a:r>
        </a:p>
        <a:p>
          <a:pPr algn="l"/>
          <a:r>
            <a:rPr lang="th-TH" sz="1100" kern="1200">
              <a:latin typeface="TH Sarabun New" panose="020B0500040200020003" pitchFamily="34" charset="-34"/>
              <a:cs typeface="TH Sarabun New" panose="020B0500040200020003" pitchFamily="34" charset="-34"/>
            </a:rPr>
            <a:t>2. บริษัท แมทเท็น จำกัด                                                 1,487,249.50</a:t>
          </a:r>
        </a:p>
        <a:p>
          <a:pPr algn="l"/>
          <a:r>
            <a:rPr lang="th-TH" sz="1100" kern="1200">
              <a:latin typeface="TH Sarabun New" panose="020B0500040200020003" pitchFamily="34" charset="-34"/>
              <a:cs typeface="TH Sarabun New" panose="020B0500040200020003" pitchFamily="34" charset="-34"/>
            </a:rPr>
            <a:t>3. บริษัท เฟิร์สคอน คอนสตรัคชั่น จำกัด                              1,950,000.00</a:t>
          </a:r>
        </a:p>
        <a:p>
          <a:pPr algn="l"/>
          <a:r>
            <a:rPr lang="th-TH" sz="1100" kern="1200">
              <a:latin typeface="TH Sarabun New" panose="020B0500040200020003" pitchFamily="34" charset="-34"/>
              <a:cs typeface="TH Sarabun New" panose="020B0500040200020003" pitchFamily="34" charset="-34"/>
            </a:rPr>
            <a:t>4. บริษัท เอเชีย วอเตอร์สต๊อป โปรดักส์ จำกัด                       1,900,000.00</a:t>
          </a:r>
        </a:p>
        <a:p>
          <a:pPr algn="l"/>
          <a:r>
            <a:rPr lang="th-TH" sz="1100" kern="1200">
              <a:latin typeface="TH Sarabun New" panose="020B0500040200020003" pitchFamily="34" charset="-34"/>
              <a:cs typeface="TH Sarabun New" panose="020B0500040200020003" pitchFamily="34" charset="-34"/>
            </a:rPr>
            <a:t>5. บริษัท อ.อัครวิทย์ กรุ๊ป จำกัด                                       2,777,777.00</a:t>
          </a:r>
        </a:p>
        <a:p>
          <a:pPr algn="l"/>
          <a:r>
            <a:rPr lang="th-TH" sz="1100" kern="1200">
              <a:latin typeface="TH Sarabun New" panose="020B0500040200020003" pitchFamily="34" charset="-34"/>
              <a:cs typeface="TH Sarabun New" panose="020B0500040200020003" pitchFamily="34" charset="-34"/>
            </a:rPr>
            <a:t>6. บริษัท ดีเค รีโนเวชั่น จำกัด                                          2,089,112.30</a:t>
          </a:r>
        </a:p>
        <a:p>
          <a:pPr algn="l"/>
          <a:r>
            <a:rPr lang="th-TH" sz="1100" kern="1200">
              <a:latin typeface="TH Sarabun New" panose="020B0500040200020003" pitchFamily="34" charset="-34"/>
              <a:cs typeface="TH Sarabun New" panose="020B0500040200020003" pitchFamily="34" charset="-34"/>
            </a:rPr>
            <a:t>7. บริษัท เลิฟ อินโนเวชั่น เอ็นจิเนียริ่ง จำกัด                         2,587,187.99</a:t>
          </a:r>
        </a:p>
        <a:p>
          <a:pPr algn="l"/>
          <a:r>
            <a:rPr lang="th-TH" sz="1100" kern="1200">
              <a:latin typeface="TH Sarabun New" panose="020B0500040200020003" pitchFamily="34" charset="-34"/>
              <a:cs typeface="TH Sarabun New" panose="020B0500040200020003" pitchFamily="34" charset="-34"/>
            </a:rPr>
            <a:t>8. บริษัท หน่อนิล เอ็นจิเนียริ่ง จำกัด                                  2,945,000.00</a:t>
          </a:r>
        </a:p>
        <a:p>
          <a:pPr algn="l"/>
          <a:r>
            <a:rPr lang="th-TH" sz="1100" kern="1200">
              <a:latin typeface="TH Sarabun New" panose="020B0500040200020003" pitchFamily="34" charset="-34"/>
              <a:cs typeface="TH Sarabun New" panose="020B0500040200020003" pitchFamily="34" charset="-34"/>
            </a:rPr>
            <a:t>9. บริษัท พีซีเอส ริช จำกัด                                              2,754,900.00</a:t>
          </a:r>
        </a:p>
        <a:p>
          <a:pPr algn="l"/>
          <a:r>
            <a:rPr lang="th-TH" sz="1100" kern="1200">
              <a:latin typeface="TH Sarabun New" panose="020B0500040200020003" pitchFamily="34" charset="-34"/>
              <a:cs typeface="TH Sarabun New" panose="020B0500040200020003" pitchFamily="34" charset="-34"/>
            </a:rPr>
            <a:t>10. กิจการร่วมค้า เอบีที                                                 1,550,000.00</a:t>
          </a:r>
        </a:p>
        <a:p>
          <a:pPr algn="l"/>
          <a:endParaRPr lang="en-US" sz="1100" kern="1200">
            <a:latin typeface="TH Sarabun New" panose="020B0500040200020003" pitchFamily="34" charset="-34"/>
            <a:cs typeface="TH Sarabun New" panose="020B0500040200020003" pitchFamily="34" charset="-34"/>
          </a:endParaRPr>
        </a:p>
      </xdr:txBody>
    </xdr:sp>
    <xdr:clientData/>
  </xdr:twoCellAnchor>
  <xdr:twoCellAnchor>
    <xdr:from>
      <xdr:col>5</xdr:col>
      <xdr:colOff>11205</xdr:colOff>
      <xdr:row>5</xdr:row>
      <xdr:rowOff>7327</xdr:rowOff>
    </xdr:from>
    <xdr:to>
      <xdr:col>5</xdr:col>
      <xdr:colOff>2689411</xdr:colOff>
      <xdr:row>7</xdr:row>
      <xdr:rowOff>329712</xdr:rowOff>
    </xdr:to>
    <xdr:sp macro="" textlink="">
      <xdr:nvSpPr>
        <xdr:cNvPr id="9" name="กล่องข้อความ 8">
          <a:extLst>
            <a:ext uri="{FF2B5EF4-FFF2-40B4-BE49-F238E27FC236}">
              <a16:creationId xmlns:a16="http://schemas.microsoft.com/office/drawing/2014/main" id="{A0F46064-1F8A-79F1-170E-DD93856C3DCE}"/>
            </a:ext>
          </a:extLst>
        </xdr:cNvPr>
        <xdr:cNvSpPr txBox="1"/>
      </xdr:nvSpPr>
      <xdr:spPr>
        <a:xfrm>
          <a:off x="5784820" y="2754923"/>
          <a:ext cx="2678206" cy="108438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TH Sarabun New" panose="020B0500040200020003" pitchFamily="34" charset="-34"/>
              <a:cs typeface="TH Sarabun New" panose="020B0500040200020003" pitchFamily="34" charset="-34"/>
            </a:rPr>
            <a:t>1.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เอ็นเนอร์ยี อินโนเวชั่น จำกัด</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r>
            <a:rPr lang="en-US" sz="1400" b="0" i="0">
              <a:solidFill>
                <a:schemeClr val="dk1"/>
              </a:solidFill>
              <a:effectLst/>
              <a:latin typeface="TH Sarabun New" panose="020B0500040200020003" pitchFamily="34" charset="-34"/>
              <a:ea typeface="+mn-ea"/>
              <a:cs typeface="TH Sarabun New" panose="020B0500040200020003" pitchFamily="34" charset="-34"/>
            </a:rPr>
            <a:t>2.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เฟลมเทคโนโลยี จำกัด</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r>
            <a:rPr lang="en-US" sz="1400" b="0" i="0">
              <a:solidFill>
                <a:schemeClr val="dk1"/>
              </a:solidFill>
              <a:effectLst/>
              <a:latin typeface="TH Sarabun New" panose="020B0500040200020003" pitchFamily="34" charset="-34"/>
              <a:ea typeface="+mn-ea"/>
              <a:cs typeface="TH Sarabun New" panose="020B0500040200020003" pitchFamily="34" charset="-34"/>
            </a:rPr>
            <a:t>3. </a:t>
          </a:r>
          <a:r>
            <a:rPr lang="th-TH" sz="1400">
              <a:effectLst/>
              <a:latin typeface="TH Sarabun New" panose="020B0500040200020003" pitchFamily="34" charset="-34"/>
              <a:cs typeface="TH Sarabun New" panose="020B0500040200020003" pitchFamily="34" charset="-34"/>
            </a:rPr>
            <a:t>บริษัท อลาร์ม ซีสเต็ม โซลูชั่นส์ จำกัด</a:t>
          </a:r>
          <a:endParaRPr lang="en-US" sz="1400">
            <a:effectLst/>
            <a:latin typeface="TH Sarabun New" panose="020B0500040200020003" pitchFamily="34" charset="-34"/>
            <a:cs typeface="TH Sarabun New" panose="020B0500040200020003" pitchFamily="34" charset="-34"/>
          </a:endParaRPr>
        </a:p>
        <a:p>
          <a:r>
            <a:rPr lang="en-US" sz="1400">
              <a:effectLst/>
              <a:latin typeface="TH Sarabun New" panose="020B0500040200020003" pitchFamily="34" charset="-34"/>
              <a:cs typeface="TH Sarabun New" panose="020B0500040200020003" pitchFamily="34" charset="-34"/>
            </a:rPr>
            <a:t>4.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สยามราษฏร์ โยธา จำกัด</a:t>
          </a:r>
          <a:endParaRPr lang="en-US" sz="1400">
            <a:latin typeface="TH Sarabun New" panose="020B0500040200020003" pitchFamily="34" charset="-34"/>
            <a:cs typeface="TH Sarabun New" panose="020B0500040200020003" pitchFamily="34" charset="-34"/>
          </a:endParaRPr>
        </a:p>
      </xdr:txBody>
    </xdr:sp>
    <xdr:clientData/>
  </xdr:twoCellAnchor>
  <xdr:twoCellAnchor>
    <xdr:from>
      <xdr:col>5</xdr:col>
      <xdr:colOff>2853017</xdr:colOff>
      <xdr:row>5</xdr:row>
      <xdr:rowOff>6723</xdr:rowOff>
    </xdr:from>
    <xdr:to>
      <xdr:col>6</xdr:col>
      <xdr:colOff>1030941</xdr:colOff>
      <xdr:row>7</xdr:row>
      <xdr:rowOff>300405</xdr:rowOff>
    </xdr:to>
    <xdr:sp macro="" textlink="">
      <xdr:nvSpPr>
        <xdr:cNvPr id="10" name="กล่องข้อความ 9">
          <a:extLst>
            <a:ext uri="{FF2B5EF4-FFF2-40B4-BE49-F238E27FC236}">
              <a16:creationId xmlns:a16="http://schemas.microsoft.com/office/drawing/2014/main" id="{DF6F2178-E555-48F2-9C3F-CE16C223ABDE}"/>
            </a:ext>
          </a:extLst>
        </xdr:cNvPr>
        <xdr:cNvSpPr txBox="1"/>
      </xdr:nvSpPr>
      <xdr:spPr>
        <a:xfrm>
          <a:off x="8626632" y="2754319"/>
          <a:ext cx="1042751" cy="105568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400">
              <a:latin typeface="TH Sarabun New" panose="020B0500040200020003" pitchFamily="34" charset="-34"/>
              <a:cs typeface="TH Sarabun New" panose="020B0500040200020003" pitchFamily="34" charset="-34"/>
            </a:rPr>
            <a:t>11,267,100.00</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pPr algn="r"/>
          <a:r>
            <a:rPr lang="en-US" sz="1400" b="0" i="0">
              <a:solidFill>
                <a:schemeClr val="dk1"/>
              </a:solidFill>
              <a:effectLst/>
              <a:latin typeface="TH Sarabun New" panose="020B0500040200020003" pitchFamily="34" charset="-34"/>
              <a:ea typeface="+mn-ea"/>
              <a:cs typeface="TH Sarabun New" panose="020B0500040200020003" pitchFamily="34" charset="-34"/>
            </a:rPr>
            <a:t>9,750,000.00</a:t>
          </a:r>
        </a:p>
        <a:p>
          <a:pPr algn="r"/>
          <a:r>
            <a:rPr lang="en-US" sz="1400" b="0" i="0">
              <a:solidFill>
                <a:schemeClr val="dk1"/>
              </a:solidFill>
              <a:effectLst/>
              <a:latin typeface="TH Sarabun New" panose="020B0500040200020003" pitchFamily="34" charset="-34"/>
              <a:ea typeface="+mn-ea"/>
              <a:cs typeface="TH Sarabun New" panose="020B0500040200020003" pitchFamily="34" charset="-34"/>
            </a:rPr>
            <a:t>10,486,000.00</a:t>
          </a:r>
          <a:endParaRPr lang="en-US" sz="1400">
            <a:effectLst/>
            <a:latin typeface="TH Sarabun New" panose="020B0500040200020003" pitchFamily="34" charset="-34"/>
            <a:cs typeface="TH Sarabun New" panose="020B0500040200020003" pitchFamily="34" charset="-34"/>
          </a:endParaRPr>
        </a:p>
        <a:p>
          <a:pPr algn="r"/>
          <a:r>
            <a:rPr lang="en-US" sz="1400">
              <a:effectLst/>
              <a:latin typeface="TH Sarabun New" panose="020B0500040200020003" pitchFamily="34" charset="-34"/>
              <a:cs typeface="TH Sarabun New" panose="020B0500040200020003" pitchFamily="34" charset="-34"/>
            </a:rPr>
            <a:t>10,998,000.00</a:t>
          </a:r>
          <a:endParaRPr lang="en-US" sz="1400">
            <a:latin typeface="TH Sarabun New" panose="020B0500040200020003" pitchFamily="34" charset="-34"/>
            <a:cs typeface="TH Sarabun New" panose="020B0500040200020003"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307296" y="380759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3669250" y="380760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718040" y="3807630"/>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994178" y="380760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4379933" y="380762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257776</xdr:colOff>
      <xdr:row>4</xdr:row>
      <xdr:rowOff>1379806</xdr:rowOff>
    </xdr:from>
    <xdr:to>
      <xdr:col>24</xdr:col>
      <xdr:colOff>522359</xdr:colOff>
      <xdr:row>4</xdr:row>
      <xdr:rowOff>1591473</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1239990" y="3284806"/>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3</xdr:col>
      <xdr:colOff>68796</xdr:colOff>
      <xdr:row>4</xdr:row>
      <xdr:rowOff>1559691</xdr:rowOff>
    </xdr:from>
    <xdr:to>
      <xdr:col>3</xdr:col>
      <xdr:colOff>291044</xdr:colOff>
      <xdr:row>4</xdr:row>
      <xdr:rowOff>1786174</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678771" y="345516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3993100" y="345517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4899015" y="34552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4270403" y="345517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4608533" y="345519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206069</xdr:colOff>
      <xdr:row>5</xdr:row>
      <xdr:rowOff>987920</xdr:rowOff>
    </xdr:from>
    <xdr:to>
      <xdr:col>23</xdr:col>
      <xdr:colOff>470652</xdr:colOff>
      <xdr:row>5</xdr:row>
      <xdr:rowOff>1199587</xdr:rowOff>
    </xdr:to>
    <xdr:sp macro="" textlink="">
      <xdr:nvSpPr>
        <xdr:cNvPr id="7" name="Rectangle 7">
          <a:extLst>
            <a:ext uri="{FF2B5EF4-FFF2-40B4-BE49-F238E27FC236}">
              <a16:creationId xmlns:a16="http://schemas.microsoft.com/office/drawing/2014/main" id="{0E2A6CF5-660E-4994-821E-9585A92B3E2B}"/>
            </a:ext>
          </a:extLst>
        </xdr:cNvPr>
        <xdr:cNvSpPr/>
      </xdr:nvSpPr>
      <xdr:spPr>
        <a:xfrm>
          <a:off x="20344640" y="4729884"/>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263219</xdr:colOff>
      <xdr:row>6</xdr:row>
      <xdr:rowOff>1834284</xdr:rowOff>
    </xdr:from>
    <xdr:to>
      <xdr:col>23</xdr:col>
      <xdr:colOff>527802</xdr:colOff>
      <xdr:row>6</xdr:row>
      <xdr:rowOff>2045951</xdr:rowOff>
    </xdr:to>
    <xdr:sp macro="" textlink="">
      <xdr:nvSpPr>
        <xdr:cNvPr id="16" name="Rectangle 7">
          <a:extLst>
            <a:ext uri="{FF2B5EF4-FFF2-40B4-BE49-F238E27FC236}">
              <a16:creationId xmlns:a16="http://schemas.microsoft.com/office/drawing/2014/main" id="{BACD7824-9C38-4EFF-B5D8-8032735C3C60}"/>
            </a:ext>
          </a:extLst>
        </xdr:cNvPr>
        <xdr:cNvSpPr/>
      </xdr:nvSpPr>
      <xdr:spPr>
        <a:xfrm>
          <a:off x="20401790" y="7712570"/>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216955</xdr:colOff>
      <xdr:row>4</xdr:row>
      <xdr:rowOff>1570306</xdr:rowOff>
    </xdr:from>
    <xdr:to>
      <xdr:col>24</xdr:col>
      <xdr:colOff>481538</xdr:colOff>
      <xdr:row>4</xdr:row>
      <xdr:rowOff>1781973</xdr:rowOff>
    </xdr:to>
    <xdr:sp macro="" textlink="">
      <xdr:nvSpPr>
        <xdr:cNvPr id="7" name="Rectangle 6">
          <a:extLst>
            <a:ext uri="{FF2B5EF4-FFF2-40B4-BE49-F238E27FC236}">
              <a16:creationId xmlns:a16="http://schemas.microsoft.com/office/drawing/2014/main" id="{654B4713-BC49-4CA6-9338-F6715AA5C093}"/>
            </a:ext>
          </a:extLst>
        </xdr:cNvPr>
        <xdr:cNvSpPr/>
      </xdr:nvSpPr>
      <xdr:spPr>
        <a:xfrm>
          <a:off x="23848480"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143464</xdr:colOff>
      <xdr:row>4</xdr:row>
      <xdr:rowOff>2439172</xdr:rowOff>
    </xdr:from>
    <xdr:to>
      <xdr:col>23</xdr:col>
      <xdr:colOff>369947</xdr:colOff>
      <xdr:row>4</xdr:row>
      <xdr:rowOff>2650839</xdr:rowOff>
    </xdr:to>
    <xdr:sp macro="" textlink="">
      <xdr:nvSpPr>
        <xdr:cNvPr id="8" name="Rectangle 7">
          <a:extLst>
            <a:ext uri="{FF2B5EF4-FFF2-40B4-BE49-F238E27FC236}">
              <a16:creationId xmlns:a16="http://schemas.microsoft.com/office/drawing/2014/main" id="{C6DD2306-9932-4EE4-A843-3FB95C9011BE}"/>
            </a:ext>
          </a:extLst>
        </xdr:cNvPr>
        <xdr:cNvSpPr/>
      </xdr:nvSpPr>
      <xdr:spPr>
        <a:xfrm>
          <a:off x="22772143" y="4493851"/>
          <a:ext cx="2264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9" name="Rectangle 8">
          <a:extLst>
            <a:ext uri="{FF2B5EF4-FFF2-40B4-BE49-F238E27FC236}">
              <a16:creationId xmlns:a16="http://schemas.microsoft.com/office/drawing/2014/main" id="{B474D79F-A41D-4C4C-AD2F-901104662432}"/>
            </a:ext>
          </a:extLst>
        </xdr:cNvPr>
        <xdr:cNvSpPr/>
      </xdr:nvSpPr>
      <xdr:spPr>
        <a:xfrm>
          <a:off x="23848480"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3307296" y="380997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3664488" y="380998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4698990" y="381001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3984653" y="380998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4365646" y="38100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5849861" y="3820587"/>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15876055"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203728</xdr:colOff>
      <xdr:row>4</xdr:row>
      <xdr:rowOff>2217968</xdr:rowOff>
    </xdr:from>
    <xdr:to>
      <xdr:col>23</xdr:col>
      <xdr:colOff>468311</xdr:colOff>
      <xdr:row>4</xdr:row>
      <xdr:rowOff>2429635</xdr:rowOff>
    </xdr:to>
    <xdr:sp macro="" textlink="">
      <xdr:nvSpPr>
        <xdr:cNvPr id="21" name="Rectangle 20">
          <a:extLst>
            <a:ext uri="{FF2B5EF4-FFF2-40B4-BE49-F238E27FC236}">
              <a16:creationId xmlns:a16="http://schemas.microsoft.com/office/drawing/2014/main" id="{00000000-0008-0000-0300-000015000000}"/>
            </a:ext>
          </a:extLst>
        </xdr:cNvPr>
        <xdr:cNvSpPr/>
      </xdr:nvSpPr>
      <xdr:spPr>
        <a:xfrm>
          <a:off x="13364103" y="4456343"/>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22" name="Rectangle 21">
          <a:extLst>
            <a:ext uri="{FF2B5EF4-FFF2-40B4-BE49-F238E27FC236}">
              <a16:creationId xmlns:a16="http://schemas.microsoft.com/office/drawing/2014/main" id="{00000000-0008-0000-0300-000016000000}"/>
            </a:ext>
          </a:extLst>
        </xdr:cNvPr>
        <xdr:cNvSpPr/>
      </xdr:nvSpPr>
      <xdr:spPr>
        <a:xfrm>
          <a:off x="15876055"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J28"/>
  <sheetViews>
    <sheetView tabSelected="1" view="pageBreakPreview" topLeftCell="M1" zoomScale="70" zoomScaleNormal="366" zoomScaleSheetLayoutView="70" workbookViewId="0">
      <selection activeCell="M4" sqref="M4:X4"/>
    </sheetView>
  </sheetViews>
  <sheetFormatPr defaultColWidth="8.85546875" defaultRowHeight="15"/>
  <cols>
    <col min="1" max="1" width="7.7109375" style="49" customWidth="1"/>
    <col min="2" max="2" width="34.28515625" style="50" customWidth="1"/>
    <col min="3" max="3" width="14.140625" style="51" customWidth="1"/>
    <col min="4" max="4" width="13.7109375" style="51" customWidth="1"/>
    <col min="5" max="5" width="16.7109375" style="52" customWidth="1"/>
    <col min="6" max="6" width="43" style="53" customWidth="1"/>
    <col min="7" max="7" width="15.7109375" style="54" customWidth="1"/>
    <col min="8" max="8" width="30.7109375" style="55" customWidth="1"/>
    <col min="9" max="9" width="15.7109375" style="56" customWidth="1"/>
    <col min="10" max="10" width="17.7109375" style="57" customWidth="1"/>
    <col min="11" max="11" width="15.7109375" style="58" bestFit="1" customWidth="1"/>
    <col min="12" max="12" width="14.42578125" style="52" customWidth="1"/>
    <col min="13" max="13" width="7.42578125" style="48" customWidth="1"/>
    <col min="14" max="14" width="35.7109375" style="48" customWidth="1"/>
    <col min="15" max="16" width="12.7109375" style="48" customWidth="1"/>
    <col min="17" max="17" width="16.7109375" style="48" customWidth="1"/>
    <col min="18" max="18" width="39.140625" style="48" customWidth="1"/>
    <col min="19" max="19" width="15.7109375" style="48" customWidth="1"/>
    <col min="20" max="20" width="36.28515625" style="48" customWidth="1"/>
    <col min="21" max="21" width="15.7109375" style="48" customWidth="1"/>
    <col min="22" max="22" width="17.7109375" style="48" customWidth="1"/>
    <col min="23" max="23" width="15.7109375" style="48" bestFit="1" customWidth="1"/>
    <col min="24" max="24" width="14.42578125" style="48" customWidth="1"/>
    <col min="25" max="25" width="7.28515625" style="48" customWidth="1"/>
    <col min="26" max="26" width="35.7109375" style="48" customWidth="1"/>
    <col min="27" max="28" width="12.7109375" style="48" customWidth="1"/>
    <col min="29" max="29" width="16.7109375" style="48" customWidth="1"/>
    <col min="30" max="30" width="36.28515625" style="48" customWidth="1"/>
    <col min="31" max="31" width="15.7109375" style="48" customWidth="1"/>
    <col min="32" max="32" width="36.28515625" style="48" customWidth="1"/>
    <col min="33" max="33" width="15.7109375" style="48" customWidth="1"/>
    <col min="34" max="34" width="17.7109375" style="48" customWidth="1"/>
    <col min="35" max="35" width="15.7109375" style="48" bestFit="1" customWidth="1"/>
    <col min="36" max="36" width="14.42578125" style="48" customWidth="1"/>
    <col min="37" max="37" width="6.7109375" style="48" customWidth="1"/>
    <col min="38" max="38" width="35.7109375" style="48" customWidth="1"/>
    <col min="39" max="40" width="12.7109375" style="48" customWidth="1"/>
    <col min="41" max="41" width="16.7109375" style="48" customWidth="1"/>
    <col min="42" max="42" width="36.28515625" style="48" customWidth="1"/>
    <col min="43" max="43" width="15.7109375" style="48" customWidth="1"/>
    <col min="44" max="44" width="36.28515625" style="48" customWidth="1"/>
    <col min="45" max="45" width="15.7109375" style="48" customWidth="1"/>
    <col min="46" max="46" width="17.7109375" style="48" customWidth="1"/>
    <col min="47" max="47" width="15.7109375" style="48" bestFit="1" customWidth="1"/>
    <col min="48" max="48" width="14.42578125" style="48" customWidth="1"/>
    <col min="49" max="16384" width="8.85546875" style="48"/>
  </cols>
  <sheetData>
    <row r="1" spans="1:48" s="45" customFormat="1" ht="30.75">
      <c r="A1" s="271" t="s">
        <v>86</v>
      </c>
      <c r="B1" s="272"/>
      <c r="C1" s="272"/>
      <c r="D1" s="272"/>
      <c r="E1" s="272"/>
      <c r="F1" s="272"/>
      <c r="G1" s="272"/>
      <c r="H1" s="272"/>
      <c r="I1" s="272"/>
      <c r="J1" s="272"/>
      <c r="K1" s="272"/>
      <c r="L1" s="272"/>
      <c r="M1" s="271" t="s">
        <v>87</v>
      </c>
      <c r="N1" s="272"/>
      <c r="O1" s="272"/>
      <c r="P1" s="272"/>
      <c r="Q1" s="272"/>
      <c r="R1" s="272"/>
      <c r="S1" s="272"/>
      <c r="T1" s="272"/>
      <c r="U1" s="272"/>
      <c r="V1" s="272"/>
      <c r="W1" s="272"/>
      <c r="X1" s="272"/>
      <c r="Y1" s="271"/>
      <c r="Z1" s="272"/>
      <c r="AA1" s="272"/>
      <c r="AB1" s="272"/>
      <c r="AC1" s="272"/>
      <c r="AD1" s="272"/>
      <c r="AE1" s="272"/>
      <c r="AF1" s="272"/>
      <c r="AG1" s="272"/>
      <c r="AH1" s="272"/>
      <c r="AI1" s="272"/>
      <c r="AJ1" s="272"/>
      <c r="AK1" s="271"/>
      <c r="AL1" s="272"/>
      <c r="AM1" s="272"/>
      <c r="AN1" s="272"/>
      <c r="AO1" s="272"/>
      <c r="AP1" s="272"/>
      <c r="AQ1" s="272"/>
      <c r="AR1" s="272"/>
      <c r="AS1" s="272"/>
      <c r="AT1" s="272"/>
      <c r="AU1" s="272"/>
      <c r="AV1" s="272"/>
    </row>
    <row r="2" spans="1:48" s="46" customFormat="1" ht="27.75">
      <c r="A2" s="273" t="s">
        <v>218</v>
      </c>
      <c r="B2" s="274"/>
      <c r="C2" s="274"/>
      <c r="D2" s="274"/>
      <c r="E2" s="274"/>
      <c r="F2" s="274"/>
      <c r="G2" s="274"/>
      <c r="H2" s="274"/>
      <c r="I2" s="274"/>
      <c r="J2" s="274"/>
      <c r="K2" s="274"/>
      <c r="L2" s="274"/>
      <c r="M2" s="273" t="s">
        <v>218</v>
      </c>
      <c r="N2" s="274"/>
      <c r="O2" s="274"/>
      <c r="P2" s="274"/>
      <c r="Q2" s="274"/>
      <c r="R2" s="274"/>
      <c r="S2" s="274"/>
      <c r="T2" s="274"/>
      <c r="U2" s="274"/>
      <c r="V2" s="274"/>
      <c r="W2" s="274"/>
      <c r="X2" s="274"/>
      <c r="Y2" s="273"/>
      <c r="Z2" s="274"/>
      <c r="AA2" s="274"/>
      <c r="AB2" s="274"/>
      <c r="AC2" s="274"/>
      <c r="AD2" s="274"/>
      <c r="AE2" s="274"/>
      <c r="AF2" s="274"/>
      <c r="AG2" s="274"/>
      <c r="AH2" s="274"/>
      <c r="AI2" s="274"/>
      <c r="AJ2" s="274"/>
      <c r="AK2" s="273"/>
      <c r="AL2" s="274"/>
      <c r="AM2" s="274"/>
      <c r="AN2" s="274"/>
      <c r="AO2" s="274"/>
      <c r="AP2" s="274"/>
      <c r="AQ2" s="274"/>
      <c r="AR2" s="274"/>
      <c r="AS2" s="274"/>
      <c r="AT2" s="274"/>
      <c r="AU2" s="274"/>
      <c r="AV2" s="274"/>
    </row>
    <row r="3" spans="1:48" s="46" customFormat="1" ht="27.75">
      <c r="A3" s="273" t="s">
        <v>45</v>
      </c>
      <c r="B3" s="273"/>
      <c r="C3" s="273"/>
      <c r="D3" s="273"/>
      <c r="E3" s="273"/>
      <c r="F3" s="273"/>
      <c r="G3" s="273"/>
      <c r="H3" s="273"/>
      <c r="I3" s="273"/>
      <c r="J3" s="273"/>
      <c r="K3" s="273"/>
      <c r="L3" s="273"/>
      <c r="M3" s="273" t="str">
        <f>A3</f>
        <v>หน่วยงาน  :  คณะวิศวกรรมศาสตร์</v>
      </c>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row>
    <row r="4" spans="1:48" s="46" customFormat="1" ht="27.75">
      <c r="A4" s="275" t="s">
        <v>222</v>
      </c>
      <c r="B4" s="276"/>
      <c r="C4" s="276"/>
      <c r="D4" s="276"/>
      <c r="E4" s="276"/>
      <c r="F4" s="276"/>
      <c r="G4" s="276"/>
      <c r="H4" s="276"/>
      <c r="I4" s="276"/>
      <c r="J4" s="276"/>
      <c r="K4" s="276"/>
      <c r="L4" s="276"/>
      <c r="M4" s="275" t="s">
        <v>222</v>
      </c>
      <c r="N4" s="276"/>
      <c r="O4" s="276"/>
      <c r="P4" s="276"/>
      <c r="Q4" s="276"/>
      <c r="R4" s="276"/>
      <c r="S4" s="276"/>
      <c r="T4" s="276"/>
      <c r="U4" s="276"/>
      <c r="V4" s="276"/>
      <c r="W4" s="276"/>
      <c r="X4" s="276"/>
      <c r="Y4" s="273"/>
      <c r="Z4" s="274"/>
      <c r="AA4" s="274"/>
      <c r="AB4" s="274"/>
      <c r="AC4" s="274"/>
      <c r="AD4" s="274"/>
      <c r="AE4" s="274"/>
      <c r="AF4" s="274"/>
      <c r="AG4" s="274"/>
      <c r="AH4" s="274"/>
      <c r="AI4" s="274"/>
      <c r="AJ4" s="274"/>
      <c r="AK4" s="273"/>
      <c r="AL4" s="274"/>
      <c r="AM4" s="274"/>
      <c r="AN4" s="274"/>
      <c r="AO4" s="274"/>
      <c r="AP4" s="274"/>
      <c r="AQ4" s="274"/>
      <c r="AR4" s="274"/>
      <c r="AS4" s="274"/>
      <c r="AT4" s="274"/>
      <c r="AU4" s="274"/>
      <c r="AV4" s="274"/>
    </row>
    <row r="5" spans="1:48" s="47" customFormat="1" ht="102.75" customHeight="1">
      <c r="A5" s="117" t="s">
        <v>25</v>
      </c>
      <c r="B5" s="118" t="s">
        <v>26</v>
      </c>
      <c r="C5" s="118" t="s">
        <v>33</v>
      </c>
      <c r="D5" s="117" t="s">
        <v>27</v>
      </c>
      <c r="E5" s="118" t="s">
        <v>28</v>
      </c>
      <c r="F5" s="277" t="s">
        <v>29</v>
      </c>
      <c r="G5" s="278"/>
      <c r="H5" s="279" t="s">
        <v>30</v>
      </c>
      <c r="I5" s="280"/>
      <c r="J5" s="118" t="s">
        <v>34</v>
      </c>
      <c r="K5" s="281" t="s">
        <v>39</v>
      </c>
      <c r="L5" s="282"/>
      <c r="M5" s="117" t="s">
        <v>25</v>
      </c>
      <c r="N5" s="118" t="s">
        <v>26</v>
      </c>
      <c r="O5" s="118" t="s">
        <v>33</v>
      </c>
      <c r="P5" s="117" t="s">
        <v>27</v>
      </c>
      <c r="Q5" s="118" t="s">
        <v>28</v>
      </c>
      <c r="R5" s="277" t="s">
        <v>29</v>
      </c>
      <c r="S5" s="278"/>
      <c r="T5" s="279" t="s">
        <v>30</v>
      </c>
      <c r="U5" s="280"/>
      <c r="V5" s="118" t="s">
        <v>34</v>
      </c>
      <c r="W5" s="281" t="s">
        <v>39</v>
      </c>
      <c r="X5" s="282"/>
      <c r="Y5" s="159"/>
      <c r="Z5" s="160"/>
      <c r="AA5" s="160"/>
      <c r="AB5" s="159"/>
      <c r="AC5" s="160"/>
      <c r="AD5" s="286"/>
      <c r="AE5" s="286"/>
      <c r="AF5" s="287"/>
      <c r="AG5" s="287"/>
      <c r="AH5" s="160"/>
      <c r="AI5" s="288"/>
      <c r="AJ5" s="288"/>
      <c r="AK5" s="159"/>
      <c r="AL5" s="160"/>
      <c r="AM5" s="160"/>
      <c r="AN5" s="159"/>
      <c r="AO5" s="160"/>
      <c r="AP5" s="286"/>
      <c r="AQ5" s="286"/>
      <c r="AR5" s="287"/>
      <c r="AS5" s="287"/>
      <c r="AT5" s="160"/>
      <c r="AU5" s="288"/>
      <c r="AV5" s="288"/>
    </row>
    <row r="6" spans="1:48" s="76" customFormat="1" ht="30" customHeight="1">
      <c r="A6" s="259">
        <v>1</v>
      </c>
      <c r="B6" s="259" t="s">
        <v>46</v>
      </c>
      <c r="C6" s="265">
        <v>13835100</v>
      </c>
      <c r="D6" s="187"/>
      <c r="E6" s="259" t="s">
        <v>58</v>
      </c>
      <c r="F6" s="131"/>
      <c r="G6" s="132"/>
      <c r="H6" s="131"/>
      <c r="I6" s="132"/>
      <c r="J6" s="259" t="s">
        <v>77</v>
      </c>
      <c r="K6" s="196" t="s">
        <v>214</v>
      </c>
      <c r="L6" s="119"/>
      <c r="M6" s="268">
        <v>8</v>
      </c>
      <c r="N6" s="259" t="s">
        <v>53</v>
      </c>
      <c r="O6" s="262">
        <v>1863900</v>
      </c>
      <c r="P6" s="262">
        <v>1863900</v>
      </c>
      <c r="Q6" s="259" t="s">
        <v>58</v>
      </c>
      <c r="R6" s="141" t="s">
        <v>79</v>
      </c>
      <c r="S6" s="144">
        <v>1499000</v>
      </c>
      <c r="T6" s="141"/>
      <c r="U6" s="135"/>
      <c r="V6" s="259" t="s">
        <v>77</v>
      </c>
      <c r="W6" s="196" t="s">
        <v>96</v>
      </c>
      <c r="X6" s="173"/>
      <c r="Y6" s="125"/>
      <c r="Z6" s="124"/>
      <c r="AA6" s="123"/>
      <c r="AB6" s="123"/>
      <c r="AC6" s="122"/>
      <c r="AD6" s="139"/>
      <c r="AE6" s="140"/>
      <c r="AF6" s="125"/>
      <c r="AG6" s="127"/>
      <c r="AH6" s="124"/>
      <c r="AI6" s="124"/>
      <c r="AJ6" s="161"/>
      <c r="AK6" s="125"/>
      <c r="AL6" s="124"/>
      <c r="AM6" s="123"/>
      <c r="AN6" s="123"/>
      <c r="AO6" s="122"/>
      <c r="AP6" s="139"/>
      <c r="AQ6" s="140"/>
      <c r="AR6" s="125"/>
      <c r="AS6" s="127"/>
      <c r="AT6" s="124"/>
      <c r="AU6" s="124"/>
      <c r="AV6" s="161"/>
    </row>
    <row r="7" spans="1:48" s="76" customFormat="1" ht="30" customHeight="1">
      <c r="A7" s="260"/>
      <c r="B7" s="260"/>
      <c r="C7" s="266"/>
      <c r="D7" s="188">
        <v>13835100</v>
      </c>
      <c r="E7" s="260"/>
      <c r="F7" s="128"/>
      <c r="G7" s="133"/>
      <c r="H7" s="255" t="s">
        <v>206</v>
      </c>
      <c r="I7" s="256">
        <v>9750000</v>
      </c>
      <c r="J7" s="260"/>
      <c r="K7" s="197"/>
      <c r="L7" s="258">
        <v>68039211838</v>
      </c>
      <c r="M7" s="269"/>
      <c r="N7" s="260"/>
      <c r="O7" s="263"/>
      <c r="P7" s="263"/>
      <c r="Q7" s="260"/>
      <c r="R7" s="142" t="s">
        <v>80</v>
      </c>
      <c r="S7" s="145">
        <v>1560000</v>
      </c>
      <c r="T7" s="142" t="s">
        <v>79</v>
      </c>
      <c r="U7" s="190">
        <v>1499000</v>
      </c>
      <c r="V7" s="260"/>
      <c r="W7" s="197"/>
      <c r="X7" s="174" t="s">
        <v>124</v>
      </c>
      <c r="Y7" s="125"/>
      <c r="Z7" s="124"/>
      <c r="AA7" s="123"/>
      <c r="AB7" s="123"/>
      <c r="AC7" s="122"/>
      <c r="AD7" s="139"/>
      <c r="AE7" s="139"/>
      <c r="AF7" s="125"/>
      <c r="AG7" s="127"/>
      <c r="AH7" s="124"/>
      <c r="AI7" s="124"/>
      <c r="AJ7" s="161"/>
      <c r="AK7" s="125"/>
      <c r="AL7" s="124"/>
      <c r="AM7" s="123"/>
      <c r="AN7" s="123"/>
      <c r="AO7" s="122"/>
      <c r="AP7" s="139"/>
      <c r="AQ7" s="139"/>
      <c r="AR7" s="125"/>
      <c r="AS7" s="127"/>
      <c r="AT7" s="124"/>
      <c r="AU7" s="124"/>
      <c r="AV7" s="161"/>
    </row>
    <row r="8" spans="1:48" s="76" customFormat="1" ht="30" customHeight="1">
      <c r="A8" s="261"/>
      <c r="B8" s="261"/>
      <c r="C8" s="267"/>
      <c r="D8" s="189"/>
      <c r="E8" s="261"/>
      <c r="F8" s="129"/>
      <c r="G8" s="134"/>
      <c r="H8" s="129"/>
      <c r="I8" s="134"/>
      <c r="J8" s="261"/>
      <c r="K8" s="232">
        <v>244119</v>
      </c>
      <c r="L8" s="120"/>
      <c r="M8" s="270"/>
      <c r="N8" s="261"/>
      <c r="O8" s="264"/>
      <c r="P8" s="264"/>
      <c r="Q8" s="261"/>
      <c r="R8" s="146"/>
      <c r="S8" s="147"/>
      <c r="T8" s="143"/>
      <c r="U8" s="136"/>
      <c r="V8" s="261"/>
      <c r="W8" s="232">
        <v>243923</v>
      </c>
      <c r="X8" s="175"/>
      <c r="Y8" s="125"/>
      <c r="Z8" s="124"/>
      <c r="AA8" s="123"/>
      <c r="AB8" s="123"/>
      <c r="AC8" s="122"/>
      <c r="AD8" s="162"/>
      <c r="AE8" s="163"/>
      <c r="AF8" s="125"/>
      <c r="AG8" s="127"/>
      <c r="AH8" s="124"/>
      <c r="AI8" s="124"/>
      <c r="AJ8" s="161"/>
      <c r="AK8" s="125"/>
      <c r="AL8" s="124"/>
      <c r="AM8" s="123"/>
      <c r="AN8" s="123"/>
      <c r="AO8" s="122"/>
      <c r="AP8" s="162"/>
      <c r="AQ8" s="163"/>
      <c r="AR8" s="125"/>
      <c r="AS8" s="127"/>
      <c r="AT8" s="124"/>
      <c r="AU8" s="124"/>
      <c r="AV8" s="161"/>
    </row>
    <row r="9" spans="1:48" s="76" customFormat="1" ht="30" customHeight="1">
      <c r="A9" s="259">
        <v>2</v>
      </c>
      <c r="B9" s="259" t="s">
        <v>47</v>
      </c>
      <c r="C9" s="265">
        <v>832500</v>
      </c>
      <c r="D9" s="187"/>
      <c r="E9" s="259" t="s">
        <v>58</v>
      </c>
      <c r="F9" s="131" t="s">
        <v>127</v>
      </c>
      <c r="G9" s="184">
        <v>829800</v>
      </c>
      <c r="H9" s="131"/>
      <c r="I9" s="132"/>
      <c r="J9" s="259" t="s">
        <v>77</v>
      </c>
      <c r="K9" s="196" t="s">
        <v>100</v>
      </c>
      <c r="L9" s="119"/>
      <c r="M9" s="268">
        <v>9</v>
      </c>
      <c r="N9" s="259" t="s">
        <v>54</v>
      </c>
      <c r="O9" s="262">
        <v>650000</v>
      </c>
      <c r="P9" s="262">
        <v>650000</v>
      </c>
      <c r="Q9" s="259" t="s">
        <v>58</v>
      </c>
      <c r="R9" s="149" t="s">
        <v>92</v>
      </c>
      <c r="S9" s="193">
        <v>639000</v>
      </c>
      <c r="T9" s="141"/>
      <c r="U9" s="144"/>
      <c r="V9" s="259" t="s">
        <v>77</v>
      </c>
      <c r="W9" s="196" t="s">
        <v>125</v>
      </c>
      <c r="X9" s="173"/>
      <c r="Y9" s="125"/>
      <c r="Z9" s="124"/>
      <c r="AA9" s="123"/>
      <c r="AB9" s="123"/>
      <c r="AC9" s="122"/>
      <c r="AD9" s="164"/>
      <c r="AE9" s="165"/>
      <c r="AF9" s="125"/>
      <c r="AG9" s="127"/>
      <c r="AH9" s="124"/>
      <c r="AI9" s="124"/>
      <c r="AJ9" s="161"/>
      <c r="AK9" s="125"/>
      <c r="AL9" s="124"/>
      <c r="AM9" s="123"/>
      <c r="AN9" s="123"/>
      <c r="AO9" s="122"/>
      <c r="AP9" s="164"/>
      <c r="AQ9" s="165"/>
      <c r="AR9" s="125"/>
      <c r="AS9" s="127"/>
      <c r="AT9" s="124"/>
      <c r="AU9" s="124"/>
      <c r="AV9" s="161"/>
    </row>
    <row r="10" spans="1:48" s="76" customFormat="1" ht="30" customHeight="1">
      <c r="A10" s="260"/>
      <c r="B10" s="260"/>
      <c r="C10" s="266"/>
      <c r="D10" s="188">
        <v>832500</v>
      </c>
      <c r="E10" s="260"/>
      <c r="F10" s="128" t="s">
        <v>128</v>
      </c>
      <c r="G10" s="185">
        <v>830900</v>
      </c>
      <c r="H10" s="128" t="s">
        <v>102</v>
      </c>
      <c r="I10" s="185">
        <v>788400</v>
      </c>
      <c r="J10" s="260"/>
      <c r="K10" s="121"/>
      <c r="L10" s="231" t="s">
        <v>114</v>
      </c>
      <c r="M10" s="269"/>
      <c r="N10" s="260"/>
      <c r="O10" s="263"/>
      <c r="P10" s="263"/>
      <c r="Q10" s="260"/>
      <c r="R10" s="150" t="s">
        <v>93</v>
      </c>
      <c r="S10" s="194">
        <v>645000</v>
      </c>
      <c r="T10" s="142" t="s">
        <v>92</v>
      </c>
      <c r="U10" s="145">
        <v>639000</v>
      </c>
      <c r="V10" s="260"/>
      <c r="W10" s="197"/>
      <c r="X10" s="174" t="s">
        <v>126</v>
      </c>
      <c r="Y10" s="125"/>
      <c r="Z10" s="124"/>
      <c r="AA10" s="123"/>
      <c r="AB10" s="123"/>
      <c r="AC10" s="166"/>
      <c r="AD10" s="125"/>
      <c r="AE10" s="165"/>
      <c r="AF10" s="167"/>
      <c r="AG10" s="127"/>
      <c r="AH10" s="168"/>
      <c r="AI10" s="125"/>
      <c r="AJ10" s="138"/>
      <c r="AK10" s="125"/>
      <c r="AL10" s="124"/>
      <c r="AM10" s="123"/>
      <c r="AN10" s="123"/>
      <c r="AO10" s="166"/>
      <c r="AP10" s="125"/>
      <c r="AQ10" s="165"/>
      <c r="AR10" s="167"/>
      <c r="AS10" s="127"/>
      <c r="AT10" s="168"/>
      <c r="AU10" s="125"/>
      <c r="AV10" s="138"/>
    </row>
    <row r="11" spans="1:48" s="76" customFormat="1" ht="30" customHeight="1">
      <c r="A11" s="261"/>
      <c r="B11" s="261"/>
      <c r="C11" s="267"/>
      <c r="D11" s="189"/>
      <c r="E11" s="261"/>
      <c r="F11" s="129" t="s">
        <v>102</v>
      </c>
      <c r="G11" s="186">
        <v>788400</v>
      </c>
      <c r="H11" s="129"/>
      <c r="I11" s="134"/>
      <c r="J11" s="261"/>
      <c r="K11" s="232">
        <v>243951</v>
      </c>
      <c r="L11" s="120"/>
      <c r="M11" s="270"/>
      <c r="N11" s="261"/>
      <c r="O11" s="264"/>
      <c r="P11" s="264"/>
      <c r="Q11" s="261"/>
      <c r="R11" s="146"/>
      <c r="S11" s="147"/>
      <c r="T11" s="143"/>
      <c r="U11" s="148"/>
      <c r="V11" s="261"/>
      <c r="W11" s="232">
        <v>243950</v>
      </c>
      <c r="X11" s="175"/>
      <c r="Y11" s="125"/>
      <c r="Z11" s="124"/>
      <c r="AA11" s="123"/>
      <c r="AB11" s="123"/>
      <c r="AC11" s="122"/>
      <c r="AD11" s="125"/>
      <c r="AE11" s="165"/>
      <c r="AF11" s="125"/>
      <c r="AG11" s="127"/>
      <c r="AH11" s="124"/>
      <c r="AI11" s="124"/>
      <c r="AJ11" s="138"/>
      <c r="AK11" s="125"/>
      <c r="AL11" s="124"/>
      <c r="AM11" s="123"/>
      <c r="AN11" s="123"/>
      <c r="AO11" s="122"/>
      <c r="AP11" s="125"/>
      <c r="AQ11" s="165"/>
      <c r="AR11" s="125"/>
      <c r="AS11" s="127"/>
      <c r="AT11" s="124"/>
      <c r="AU11" s="124"/>
      <c r="AV11" s="138"/>
    </row>
    <row r="12" spans="1:48" s="76" customFormat="1" ht="30" customHeight="1">
      <c r="A12" s="259">
        <v>3</v>
      </c>
      <c r="B12" s="259" t="s">
        <v>48</v>
      </c>
      <c r="C12" s="265">
        <v>3028100</v>
      </c>
      <c r="D12" s="187"/>
      <c r="E12" s="259" t="s">
        <v>58</v>
      </c>
      <c r="F12" s="131" t="s">
        <v>137</v>
      </c>
      <c r="G12" s="245">
        <v>3000100</v>
      </c>
      <c r="H12" s="131"/>
      <c r="I12" s="132"/>
      <c r="J12" s="283" t="s">
        <v>77</v>
      </c>
      <c r="K12" s="196" t="s">
        <v>179</v>
      </c>
      <c r="L12" s="119"/>
      <c r="M12" s="268">
        <v>10</v>
      </c>
      <c r="N12" s="259" t="s">
        <v>55</v>
      </c>
      <c r="O12" s="262">
        <v>1248600</v>
      </c>
      <c r="P12" s="262">
        <v>1248600</v>
      </c>
      <c r="Q12" s="259" t="s">
        <v>58</v>
      </c>
      <c r="R12" s="149" t="s">
        <v>131</v>
      </c>
      <c r="S12" s="193">
        <v>1476600</v>
      </c>
      <c r="T12" s="141"/>
      <c r="U12" s="144"/>
      <c r="V12" s="259" t="s">
        <v>77</v>
      </c>
      <c r="W12" s="196" t="s">
        <v>134</v>
      </c>
      <c r="X12" s="173"/>
      <c r="Y12" s="125"/>
      <c r="Z12" s="124"/>
      <c r="AA12" s="123"/>
      <c r="AB12" s="123"/>
      <c r="AC12" s="122"/>
      <c r="AD12" s="125"/>
      <c r="AE12" s="165"/>
      <c r="AF12" s="125"/>
      <c r="AG12" s="127"/>
      <c r="AH12" s="124"/>
      <c r="AI12" s="124"/>
      <c r="AJ12" s="138"/>
      <c r="AK12" s="125"/>
      <c r="AL12" s="124"/>
      <c r="AM12" s="123"/>
      <c r="AN12" s="123"/>
      <c r="AO12" s="122"/>
      <c r="AP12" s="125"/>
      <c r="AQ12" s="165"/>
      <c r="AR12" s="125"/>
      <c r="AS12" s="127"/>
      <c r="AT12" s="124"/>
      <c r="AU12" s="124"/>
      <c r="AV12" s="138"/>
    </row>
    <row r="13" spans="1:48" s="76" customFormat="1" ht="30" customHeight="1">
      <c r="A13" s="260"/>
      <c r="B13" s="260"/>
      <c r="C13" s="266"/>
      <c r="D13" s="188">
        <v>3028100</v>
      </c>
      <c r="E13" s="260"/>
      <c r="F13" s="128" t="s">
        <v>138</v>
      </c>
      <c r="G13" s="244">
        <v>3020000</v>
      </c>
      <c r="H13" s="128" t="s">
        <v>137</v>
      </c>
      <c r="I13" s="185">
        <v>3000100</v>
      </c>
      <c r="J13" s="284"/>
      <c r="K13" s="197"/>
      <c r="L13" s="231" t="s">
        <v>192</v>
      </c>
      <c r="M13" s="269"/>
      <c r="N13" s="260"/>
      <c r="O13" s="263"/>
      <c r="P13" s="263"/>
      <c r="Q13" s="260"/>
      <c r="R13" s="142" t="s">
        <v>132</v>
      </c>
      <c r="S13" s="190">
        <v>1242270</v>
      </c>
      <c r="T13" s="142" t="s">
        <v>132</v>
      </c>
      <c r="U13" s="145">
        <v>1242270</v>
      </c>
      <c r="V13" s="260"/>
      <c r="W13" s="197"/>
      <c r="X13" s="174" t="s">
        <v>146</v>
      </c>
      <c r="Y13" s="125"/>
      <c r="Z13" s="124"/>
      <c r="AA13" s="123"/>
      <c r="AB13" s="123"/>
      <c r="AC13" s="122"/>
      <c r="AD13" s="125"/>
      <c r="AE13" s="165"/>
      <c r="AF13" s="125"/>
      <c r="AG13" s="127"/>
      <c r="AH13" s="124"/>
      <c r="AI13" s="124"/>
      <c r="AJ13" s="138"/>
      <c r="AK13" s="125"/>
      <c r="AL13" s="124"/>
      <c r="AM13" s="123"/>
      <c r="AN13" s="123"/>
      <c r="AO13" s="122"/>
      <c r="AP13" s="125"/>
      <c r="AQ13" s="165"/>
      <c r="AR13" s="125"/>
      <c r="AS13" s="127"/>
      <c r="AT13" s="124"/>
      <c r="AU13" s="124"/>
      <c r="AV13" s="138"/>
    </row>
    <row r="14" spans="1:48" s="76" customFormat="1" ht="30" customHeight="1">
      <c r="A14" s="261"/>
      <c r="B14" s="261"/>
      <c r="C14" s="267"/>
      <c r="D14" s="189"/>
      <c r="E14" s="261"/>
      <c r="F14" s="129"/>
      <c r="G14" s="130"/>
      <c r="H14" s="129"/>
      <c r="I14" s="134"/>
      <c r="J14" s="285"/>
      <c r="K14" s="249" t="s">
        <v>193</v>
      </c>
      <c r="L14" s="120"/>
      <c r="M14" s="270"/>
      <c r="N14" s="261"/>
      <c r="O14" s="264"/>
      <c r="P14" s="264"/>
      <c r="Q14" s="261"/>
      <c r="R14" s="143" t="s">
        <v>133</v>
      </c>
      <c r="S14" s="234">
        <v>1248600.1200000001</v>
      </c>
      <c r="T14" s="143"/>
      <c r="U14" s="148"/>
      <c r="V14" s="261"/>
      <c r="W14" s="232">
        <v>243970</v>
      </c>
      <c r="X14" s="175"/>
      <c r="Y14" s="125"/>
      <c r="Z14" s="124"/>
      <c r="AA14" s="123"/>
      <c r="AB14" s="123"/>
      <c r="AC14" s="122"/>
      <c r="AD14" s="125"/>
      <c r="AE14" s="125"/>
      <c r="AF14" s="125"/>
      <c r="AG14" s="127"/>
      <c r="AH14" s="124"/>
      <c r="AI14" s="124"/>
      <c r="AJ14" s="138"/>
      <c r="AK14" s="125"/>
      <c r="AL14" s="124"/>
      <c r="AM14" s="123"/>
      <c r="AN14" s="123"/>
      <c r="AO14" s="122"/>
      <c r="AP14" s="125"/>
      <c r="AQ14" s="125"/>
      <c r="AR14" s="125"/>
      <c r="AS14" s="127"/>
      <c r="AT14" s="124"/>
      <c r="AU14" s="124"/>
      <c r="AV14" s="138"/>
    </row>
    <row r="15" spans="1:48" s="76" customFormat="1" ht="30" customHeight="1">
      <c r="A15" s="259">
        <v>4</v>
      </c>
      <c r="B15" s="259" t="s">
        <v>49</v>
      </c>
      <c r="C15" s="265">
        <v>2050000</v>
      </c>
      <c r="D15" s="187"/>
      <c r="E15" s="259" t="s">
        <v>58</v>
      </c>
      <c r="F15" s="131" t="s">
        <v>140</v>
      </c>
      <c r="G15" s="184">
        <v>2045999</v>
      </c>
      <c r="H15" s="131"/>
      <c r="I15" s="132"/>
      <c r="J15" s="259" t="s">
        <v>77</v>
      </c>
      <c r="K15" s="196" t="s">
        <v>180</v>
      </c>
      <c r="L15" s="119"/>
      <c r="M15" s="268">
        <v>11</v>
      </c>
      <c r="N15" s="259" t="s">
        <v>56</v>
      </c>
      <c r="O15" s="262">
        <v>2154900</v>
      </c>
      <c r="P15" s="262">
        <v>2154900</v>
      </c>
      <c r="Q15" s="259" t="s">
        <v>58</v>
      </c>
      <c r="R15" s="141" t="s">
        <v>79</v>
      </c>
      <c r="S15" s="152">
        <v>1549990</v>
      </c>
      <c r="T15" s="141"/>
      <c r="U15" s="144"/>
      <c r="V15" s="259" t="s">
        <v>77</v>
      </c>
      <c r="W15" s="196" t="s">
        <v>144</v>
      </c>
      <c r="X15" s="173"/>
      <c r="Y15" s="125"/>
      <c r="Z15" s="124"/>
      <c r="AA15" s="123"/>
      <c r="AB15" s="123"/>
      <c r="AC15" s="122"/>
      <c r="AD15" s="139"/>
      <c r="AE15" s="140"/>
      <c r="AF15" s="125"/>
      <c r="AG15" s="127"/>
      <c r="AH15" s="124"/>
      <c r="AI15" s="124"/>
      <c r="AJ15" s="138"/>
      <c r="AK15" s="125"/>
      <c r="AL15" s="124"/>
      <c r="AM15" s="123"/>
      <c r="AN15" s="123"/>
      <c r="AO15" s="122"/>
      <c r="AP15" s="139"/>
      <c r="AQ15" s="140"/>
      <c r="AR15" s="125"/>
      <c r="AS15" s="127"/>
      <c r="AT15" s="124"/>
      <c r="AU15" s="124"/>
      <c r="AV15" s="138"/>
    </row>
    <row r="16" spans="1:48" s="76" customFormat="1" ht="30" customHeight="1">
      <c r="A16" s="260"/>
      <c r="B16" s="260"/>
      <c r="C16" s="266"/>
      <c r="D16" s="188">
        <v>2050000</v>
      </c>
      <c r="E16" s="260"/>
      <c r="F16" s="128" t="s">
        <v>141</v>
      </c>
      <c r="G16" s="185">
        <v>2030405</v>
      </c>
      <c r="H16" s="128" t="s">
        <v>141</v>
      </c>
      <c r="I16" s="185">
        <v>2028000</v>
      </c>
      <c r="J16" s="260"/>
      <c r="K16" s="197"/>
      <c r="L16" s="231" t="s">
        <v>195</v>
      </c>
      <c r="M16" s="269"/>
      <c r="N16" s="260"/>
      <c r="O16" s="263"/>
      <c r="P16" s="263"/>
      <c r="Q16" s="260"/>
      <c r="R16" s="142" t="s">
        <v>80</v>
      </c>
      <c r="S16" s="151">
        <v>1570000</v>
      </c>
      <c r="T16" s="142" t="s">
        <v>79</v>
      </c>
      <c r="U16" s="145">
        <v>1549990</v>
      </c>
      <c r="V16" s="260"/>
      <c r="W16" s="197"/>
      <c r="X16" s="174" t="s">
        <v>145</v>
      </c>
      <c r="Y16" s="125"/>
      <c r="Z16" s="124"/>
      <c r="AA16" s="123"/>
      <c r="AB16" s="123"/>
      <c r="AC16" s="122"/>
      <c r="AD16" s="139"/>
      <c r="AE16" s="140"/>
      <c r="AF16" s="125"/>
      <c r="AG16" s="127"/>
      <c r="AH16" s="124"/>
      <c r="AI16" s="124"/>
      <c r="AJ16" s="138"/>
      <c r="AK16" s="125"/>
      <c r="AL16" s="124"/>
      <c r="AM16" s="123"/>
      <c r="AN16" s="123"/>
      <c r="AO16" s="122"/>
      <c r="AP16" s="139"/>
      <c r="AQ16" s="140"/>
      <c r="AR16" s="125"/>
      <c r="AS16" s="127"/>
      <c r="AT16" s="124"/>
      <c r="AU16" s="124"/>
      <c r="AV16" s="138"/>
    </row>
    <row r="17" spans="1:140" s="76" customFormat="1" ht="30" customHeight="1">
      <c r="A17" s="261"/>
      <c r="B17" s="261"/>
      <c r="C17" s="267"/>
      <c r="D17" s="189"/>
      <c r="E17" s="261"/>
      <c r="F17" s="129"/>
      <c r="G17" s="134"/>
      <c r="H17" s="129"/>
      <c r="I17" s="134"/>
      <c r="J17" s="261"/>
      <c r="K17" s="249" t="s">
        <v>194</v>
      </c>
      <c r="L17" s="120"/>
      <c r="M17" s="270"/>
      <c r="N17" s="261"/>
      <c r="O17" s="264"/>
      <c r="P17" s="264"/>
      <c r="Q17" s="261"/>
      <c r="R17" s="143"/>
      <c r="S17" s="153"/>
      <c r="T17" s="143"/>
      <c r="U17" s="148"/>
      <c r="V17" s="261"/>
      <c r="W17" s="236">
        <v>243941</v>
      </c>
      <c r="X17" s="175"/>
      <c r="Y17" s="125"/>
      <c r="Z17" s="124"/>
      <c r="AA17" s="123"/>
      <c r="AB17" s="123"/>
      <c r="AC17" s="122"/>
      <c r="AD17" s="162"/>
      <c r="AE17" s="169"/>
      <c r="AF17" s="125"/>
      <c r="AG17" s="127"/>
      <c r="AH17" s="124"/>
      <c r="AI17" s="124"/>
      <c r="AJ17" s="138"/>
      <c r="AK17" s="125"/>
      <c r="AL17" s="124"/>
      <c r="AM17" s="123"/>
      <c r="AN17" s="123"/>
      <c r="AO17" s="122"/>
      <c r="AP17" s="162"/>
      <c r="AQ17" s="169"/>
      <c r="AR17" s="125"/>
      <c r="AS17" s="127"/>
      <c r="AT17" s="124"/>
      <c r="AU17" s="124"/>
      <c r="AV17" s="138"/>
    </row>
    <row r="18" spans="1:140" s="76" customFormat="1" ht="30" customHeight="1">
      <c r="A18" s="259">
        <v>5</v>
      </c>
      <c r="B18" s="259" t="s">
        <v>50</v>
      </c>
      <c r="C18" s="265">
        <v>2950000</v>
      </c>
      <c r="D18" s="187"/>
      <c r="E18" s="259" t="s">
        <v>58</v>
      </c>
      <c r="F18" s="131" t="s">
        <v>129</v>
      </c>
      <c r="G18" s="184">
        <v>2945000</v>
      </c>
      <c r="H18" s="131"/>
      <c r="I18" s="132"/>
      <c r="J18" s="259" t="s">
        <v>77</v>
      </c>
      <c r="K18" s="196" t="s">
        <v>156</v>
      </c>
      <c r="L18" s="119"/>
      <c r="M18" s="268">
        <v>12</v>
      </c>
      <c r="N18" s="259" t="s">
        <v>57</v>
      </c>
      <c r="O18" s="262">
        <v>2461000</v>
      </c>
      <c r="P18" s="262">
        <v>2461000</v>
      </c>
      <c r="Q18" s="259" t="s">
        <v>58</v>
      </c>
      <c r="R18" s="141" t="s">
        <v>211</v>
      </c>
      <c r="S18" s="254">
        <v>2193500</v>
      </c>
      <c r="T18" s="141"/>
      <c r="U18" s="144"/>
      <c r="V18" s="259" t="s">
        <v>77</v>
      </c>
      <c r="W18" s="198" t="s">
        <v>216</v>
      </c>
      <c r="X18" s="173"/>
      <c r="Y18" s="125"/>
      <c r="Z18" s="124"/>
      <c r="AA18" s="123"/>
      <c r="AB18" s="123"/>
      <c r="AC18" s="122"/>
      <c r="AD18" s="162"/>
      <c r="AE18" s="169"/>
      <c r="AF18" s="125"/>
      <c r="AG18" s="127"/>
      <c r="AH18" s="124"/>
      <c r="AI18" s="124"/>
      <c r="AJ18" s="138"/>
      <c r="AK18" s="125"/>
      <c r="AL18" s="124"/>
      <c r="AM18" s="123"/>
      <c r="AN18" s="123"/>
      <c r="AO18" s="122"/>
      <c r="AP18" s="162"/>
      <c r="AQ18" s="169"/>
      <c r="AR18" s="125"/>
      <c r="AS18" s="127"/>
      <c r="AT18" s="124"/>
      <c r="AU18" s="124"/>
      <c r="AV18" s="138"/>
    </row>
    <row r="19" spans="1:140" s="76" customFormat="1" ht="30" customHeight="1">
      <c r="A19" s="260"/>
      <c r="B19" s="260"/>
      <c r="C19" s="266"/>
      <c r="D19" s="188">
        <v>2950000</v>
      </c>
      <c r="E19" s="260"/>
      <c r="F19" s="128" t="s">
        <v>119</v>
      </c>
      <c r="G19" s="185">
        <v>2930000</v>
      </c>
      <c r="H19" s="128" t="s">
        <v>119</v>
      </c>
      <c r="I19" s="185">
        <v>2930000</v>
      </c>
      <c r="J19" s="260"/>
      <c r="K19" s="197"/>
      <c r="L19" s="231" t="s">
        <v>157</v>
      </c>
      <c r="M19" s="269"/>
      <c r="N19" s="260"/>
      <c r="O19" s="263"/>
      <c r="P19" s="263"/>
      <c r="Q19" s="260"/>
      <c r="R19" s="142" t="s">
        <v>212</v>
      </c>
      <c r="S19" s="151">
        <v>2461000</v>
      </c>
      <c r="T19" s="141" t="s">
        <v>211</v>
      </c>
      <c r="U19" s="254">
        <v>2193500</v>
      </c>
      <c r="V19" s="260"/>
      <c r="W19" s="199"/>
      <c r="X19" s="174" t="s">
        <v>215</v>
      </c>
      <c r="Y19" s="125"/>
      <c r="Z19" s="124"/>
      <c r="AA19" s="123"/>
      <c r="AB19" s="123"/>
      <c r="AC19" s="122"/>
      <c r="AD19" s="125"/>
      <c r="AE19" s="165"/>
      <c r="AF19" s="125"/>
      <c r="AG19" s="127"/>
      <c r="AH19" s="124"/>
      <c r="AI19" s="125"/>
      <c r="AJ19" s="138"/>
      <c r="AK19" s="125"/>
      <c r="AL19" s="124"/>
      <c r="AM19" s="123"/>
      <c r="AN19" s="123"/>
      <c r="AO19" s="122"/>
      <c r="AP19" s="125"/>
      <c r="AQ19" s="165"/>
      <c r="AR19" s="125"/>
      <c r="AS19" s="127"/>
      <c r="AT19" s="124"/>
      <c r="AU19" s="125"/>
      <c r="AV19" s="138"/>
    </row>
    <row r="20" spans="1:140" s="76" customFormat="1" ht="30" customHeight="1">
      <c r="A20" s="261"/>
      <c r="B20" s="261"/>
      <c r="C20" s="267"/>
      <c r="D20" s="189"/>
      <c r="E20" s="261"/>
      <c r="F20" s="129" t="s">
        <v>130</v>
      </c>
      <c r="G20" s="186">
        <v>2940000</v>
      </c>
      <c r="H20" s="129"/>
      <c r="I20" s="134"/>
      <c r="J20" s="261"/>
      <c r="K20" s="232">
        <v>243975</v>
      </c>
      <c r="L20" s="120"/>
      <c r="M20" s="270"/>
      <c r="N20" s="261"/>
      <c r="O20" s="264"/>
      <c r="P20" s="264"/>
      <c r="Q20" s="261"/>
      <c r="R20" s="143" t="s">
        <v>213</v>
      </c>
      <c r="S20" s="153">
        <v>2899700</v>
      </c>
      <c r="T20" s="143"/>
      <c r="U20" s="148"/>
      <c r="V20" s="261"/>
      <c r="W20" s="236">
        <v>244119</v>
      </c>
      <c r="X20" s="175"/>
      <c r="Y20" s="125"/>
      <c r="Z20" s="124"/>
      <c r="AA20" s="123"/>
      <c r="AB20" s="123"/>
      <c r="AC20" s="122"/>
      <c r="AD20" s="125"/>
      <c r="AE20" s="125"/>
      <c r="AF20" s="125"/>
      <c r="AG20" s="127"/>
      <c r="AH20" s="124"/>
      <c r="AI20" s="125"/>
      <c r="AJ20" s="138"/>
      <c r="AK20" s="125"/>
      <c r="AL20" s="124"/>
      <c r="AM20" s="123"/>
      <c r="AN20" s="123"/>
      <c r="AO20" s="122"/>
      <c r="AP20" s="125"/>
      <c r="AQ20" s="125"/>
      <c r="AR20" s="125"/>
      <c r="AS20" s="127"/>
      <c r="AT20" s="124"/>
      <c r="AU20" s="125"/>
      <c r="AV20" s="138"/>
    </row>
    <row r="21" spans="1:140" s="76" customFormat="1" ht="30" customHeight="1">
      <c r="A21" s="259">
        <v>6</v>
      </c>
      <c r="B21" s="259" t="s">
        <v>51</v>
      </c>
      <c r="C21" s="265">
        <v>1641300</v>
      </c>
      <c r="D21" s="187"/>
      <c r="E21" s="259" t="s">
        <v>58</v>
      </c>
      <c r="F21" s="131"/>
      <c r="G21" s="132"/>
      <c r="H21" s="131"/>
      <c r="I21" s="132"/>
      <c r="J21" s="259" t="s">
        <v>77</v>
      </c>
      <c r="K21" s="196" t="s">
        <v>161</v>
      </c>
      <c r="L21" s="119"/>
      <c r="M21" s="268">
        <v>13</v>
      </c>
      <c r="N21" s="259" t="s">
        <v>64</v>
      </c>
      <c r="O21" s="262">
        <v>9489500</v>
      </c>
      <c r="P21" s="262">
        <v>9489499.3300000001</v>
      </c>
      <c r="Q21" s="259" t="s">
        <v>58</v>
      </c>
      <c r="R21" s="141"/>
      <c r="S21" s="152"/>
      <c r="T21" s="141"/>
      <c r="U21" s="144"/>
      <c r="V21" s="259" t="s">
        <v>77</v>
      </c>
      <c r="W21" s="198" t="s">
        <v>142</v>
      </c>
      <c r="X21" s="173"/>
      <c r="Y21" s="125"/>
      <c r="Z21" s="124"/>
      <c r="AA21" s="123"/>
      <c r="AB21" s="123"/>
      <c r="AC21" s="122"/>
      <c r="AD21" s="125"/>
      <c r="AE21" s="165"/>
      <c r="AF21" s="125"/>
      <c r="AG21" s="127"/>
      <c r="AH21" s="124"/>
      <c r="AI21" s="125"/>
      <c r="AJ21" s="138"/>
      <c r="AK21" s="125"/>
      <c r="AL21" s="124"/>
      <c r="AM21" s="123"/>
      <c r="AN21" s="123"/>
      <c r="AO21" s="122"/>
      <c r="AP21" s="125"/>
      <c r="AQ21" s="165"/>
      <c r="AR21" s="125"/>
      <c r="AS21" s="127"/>
      <c r="AT21" s="124"/>
      <c r="AU21" s="125"/>
      <c r="AV21" s="138"/>
    </row>
    <row r="22" spans="1:140" s="76" customFormat="1" ht="30" customHeight="1">
      <c r="A22" s="260"/>
      <c r="B22" s="260"/>
      <c r="C22" s="266"/>
      <c r="D22" s="188">
        <v>1641300</v>
      </c>
      <c r="E22" s="260"/>
      <c r="F22" s="128"/>
      <c r="G22" s="133"/>
      <c r="H22" s="128" t="s">
        <v>150</v>
      </c>
      <c r="I22" s="185">
        <v>1630000</v>
      </c>
      <c r="J22" s="260"/>
      <c r="K22" s="197"/>
      <c r="L22" s="231" t="s">
        <v>151</v>
      </c>
      <c r="M22" s="269"/>
      <c r="N22" s="260"/>
      <c r="O22" s="263"/>
      <c r="P22" s="263"/>
      <c r="Q22" s="260"/>
      <c r="R22" s="142"/>
      <c r="S22" s="137"/>
      <c r="T22" s="235" t="s">
        <v>136</v>
      </c>
      <c r="U22" s="145">
        <v>8879500</v>
      </c>
      <c r="V22" s="260"/>
      <c r="W22" s="199"/>
      <c r="X22" s="174" t="s">
        <v>147</v>
      </c>
      <c r="Y22" s="125"/>
      <c r="Z22" s="124"/>
      <c r="AA22" s="123"/>
      <c r="AB22" s="123"/>
      <c r="AC22" s="122"/>
      <c r="AD22" s="125"/>
      <c r="AE22" s="125"/>
      <c r="AF22" s="125"/>
      <c r="AG22" s="127"/>
      <c r="AH22" s="124"/>
      <c r="AI22" s="125"/>
      <c r="AJ22" s="138"/>
      <c r="AK22" s="125"/>
      <c r="AL22" s="124"/>
      <c r="AM22" s="123"/>
      <c r="AN22" s="123"/>
      <c r="AO22" s="122"/>
      <c r="AP22" s="125"/>
      <c r="AQ22" s="125"/>
      <c r="AR22" s="125"/>
      <c r="AS22" s="127"/>
      <c r="AT22" s="124"/>
      <c r="AU22" s="125"/>
      <c r="AV22" s="138"/>
    </row>
    <row r="23" spans="1:140" s="77" customFormat="1" ht="30" customHeight="1">
      <c r="A23" s="261"/>
      <c r="B23" s="261"/>
      <c r="C23" s="267"/>
      <c r="D23" s="189"/>
      <c r="E23" s="261"/>
      <c r="F23" s="129"/>
      <c r="G23" s="134"/>
      <c r="H23" s="129"/>
      <c r="I23" s="134"/>
      <c r="J23" s="261"/>
      <c r="K23" s="249" t="s">
        <v>196</v>
      </c>
      <c r="L23" s="120"/>
      <c r="M23" s="270"/>
      <c r="N23" s="261"/>
      <c r="O23" s="264"/>
      <c r="P23" s="264"/>
      <c r="Q23" s="261"/>
      <c r="R23" s="146"/>
      <c r="S23" s="147"/>
      <c r="T23" s="143"/>
      <c r="U23" s="148"/>
      <c r="V23" s="261"/>
      <c r="W23" s="232">
        <v>243947</v>
      </c>
      <c r="X23" s="175"/>
      <c r="Y23" s="125"/>
      <c r="Z23" s="124"/>
      <c r="AA23" s="123"/>
      <c r="AB23" s="123"/>
      <c r="AC23" s="122"/>
      <c r="AD23" s="125"/>
      <c r="AE23" s="127"/>
      <c r="AF23" s="125"/>
      <c r="AG23" s="127"/>
      <c r="AH23" s="124"/>
      <c r="AI23" s="125"/>
      <c r="AJ23" s="125"/>
      <c r="AK23" s="125"/>
      <c r="AL23" s="124"/>
      <c r="AM23" s="123"/>
      <c r="AN23" s="123"/>
      <c r="AO23" s="122"/>
      <c r="AP23" s="125"/>
      <c r="AQ23" s="127"/>
      <c r="AR23" s="125"/>
      <c r="AS23" s="127"/>
      <c r="AT23" s="124"/>
      <c r="AU23" s="125"/>
      <c r="AV23" s="125"/>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81"/>
    </row>
    <row r="24" spans="1:140" s="77" customFormat="1" ht="30" customHeight="1">
      <c r="A24" s="259">
        <v>7</v>
      </c>
      <c r="B24" s="259" t="s">
        <v>52</v>
      </c>
      <c r="C24" s="265">
        <v>1362200</v>
      </c>
      <c r="D24" s="265">
        <v>1362200</v>
      </c>
      <c r="E24" s="259" t="s">
        <v>58</v>
      </c>
      <c r="F24" s="131" t="s">
        <v>74</v>
      </c>
      <c r="G24" s="184">
        <v>1361000</v>
      </c>
      <c r="H24" s="131"/>
      <c r="I24" s="132"/>
      <c r="J24" s="259" t="s">
        <v>77</v>
      </c>
      <c r="K24" s="196" t="s">
        <v>97</v>
      </c>
      <c r="L24" s="119"/>
      <c r="M24" s="268">
        <v>14</v>
      </c>
      <c r="N24" s="259" t="s">
        <v>65</v>
      </c>
      <c r="O24" s="262">
        <v>3496200</v>
      </c>
      <c r="P24" s="262">
        <v>3469199.98</v>
      </c>
      <c r="Q24" s="259" t="s">
        <v>58</v>
      </c>
      <c r="R24" s="149"/>
      <c r="S24" s="154"/>
      <c r="T24" s="141"/>
      <c r="U24" s="144"/>
      <c r="V24" s="259" t="s">
        <v>77</v>
      </c>
      <c r="W24" s="196" t="s">
        <v>143</v>
      </c>
      <c r="X24" s="173"/>
      <c r="Y24" s="125"/>
      <c r="Z24" s="124"/>
      <c r="AA24" s="123"/>
      <c r="AB24" s="123"/>
      <c r="AC24" s="122"/>
      <c r="AD24" s="125"/>
      <c r="AE24" s="127"/>
      <c r="AF24" s="125"/>
      <c r="AG24" s="127"/>
      <c r="AH24" s="124"/>
      <c r="AI24" s="125"/>
      <c r="AJ24" s="125"/>
      <c r="AK24" s="125"/>
      <c r="AL24" s="124"/>
      <c r="AM24" s="123"/>
      <c r="AN24" s="123"/>
      <c r="AO24" s="122"/>
      <c r="AP24" s="125"/>
      <c r="AQ24" s="127"/>
      <c r="AR24" s="125"/>
      <c r="AS24" s="127"/>
      <c r="AT24" s="124"/>
      <c r="AU24" s="125"/>
      <c r="AV24" s="125"/>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81"/>
    </row>
    <row r="25" spans="1:140" s="77" customFormat="1" ht="30" customHeight="1">
      <c r="A25" s="260"/>
      <c r="B25" s="260"/>
      <c r="C25" s="266"/>
      <c r="D25" s="266"/>
      <c r="E25" s="260"/>
      <c r="F25" s="128" t="s">
        <v>75</v>
      </c>
      <c r="G25" s="185">
        <v>1359575</v>
      </c>
      <c r="H25" s="128" t="s">
        <v>75</v>
      </c>
      <c r="I25" s="185">
        <v>1359575</v>
      </c>
      <c r="J25" s="260"/>
      <c r="K25" s="121"/>
      <c r="L25" s="231" t="s">
        <v>123</v>
      </c>
      <c r="M25" s="269"/>
      <c r="N25" s="260"/>
      <c r="O25" s="263"/>
      <c r="P25" s="263"/>
      <c r="Q25" s="260"/>
      <c r="R25" s="155"/>
      <c r="S25" s="156"/>
      <c r="T25" s="155" t="s">
        <v>149</v>
      </c>
      <c r="U25" s="156">
        <v>1550000</v>
      </c>
      <c r="V25" s="260"/>
      <c r="W25" s="197"/>
      <c r="X25" s="174" t="s">
        <v>148</v>
      </c>
      <c r="Y25" s="125"/>
      <c r="Z25" s="124"/>
      <c r="AA25" s="123"/>
      <c r="AB25" s="123"/>
      <c r="AC25" s="122"/>
      <c r="AD25" s="125"/>
      <c r="AE25" s="165"/>
      <c r="AF25" s="125"/>
      <c r="AG25" s="127"/>
      <c r="AH25" s="124"/>
      <c r="AI25" s="125"/>
      <c r="AJ25" s="138"/>
      <c r="AK25" s="125"/>
      <c r="AL25" s="124"/>
      <c r="AM25" s="123"/>
      <c r="AN25" s="123"/>
      <c r="AO25" s="122"/>
      <c r="AP25" s="125"/>
      <c r="AQ25" s="165"/>
      <c r="AR25" s="125"/>
      <c r="AS25" s="127"/>
      <c r="AT25" s="124"/>
      <c r="AU25" s="125"/>
      <c r="AV25" s="138"/>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81"/>
    </row>
    <row r="26" spans="1:140" s="77" customFormat="1" ht="30" customHeight="1">
      <c r="A26" s="261"/>
      <c r="B26" s="261"/>
      <c r="C26" s="267"/>
      <c r="D26" s="267"/>
      <c r="E26" s="261"/>
      <c r="F26" s="129" t="s">
        <v>76</v>
      </c>
      <c r="G26" s="186">
        <v>1362200</v>
      </c>
      <c r="H26" s="129"/>
      <c r="I26" s="134"/>
      <c r="J26" s="261"/>
      <c r="K26" s="232">
        <v>243922</v>
      </c>
      <c r="L26" s="120"/>
      <c r="M26" s="270"/>
      <c r="N26" s="261"/>
      <c r="O26" s="264"/>
      <c r="P26" s="264"/>
      <c r="Q26" s="261"/>
      <c r="R26" s="157"/>
      <c r="S26" s="158"/>
      <c r="T26" s="157"/>
      <c r="U26" s="158"/>
      <c r="V26" s="261"/>
      <c r="W26" s="232">
        <v>243971</v>
      </c>
      <c r="X26" s="175"/>
      <c r="Y26" s="125"/>
      <c r="Z26" s="124"/>
      <c r="AA26" s="123"/>
      <c r="AB26" s="123"/>
      <c r="AC26" s="122"/>
      <c r="AD26" s="125"/>
      <c r="AE26" s="125"/>
      <c r="AF26" s="125"/>
      <c r="AG26" s="127"/>
      <c r="AH26" s="124"/>
      <c r="AI26" s="125"/>
      <c r="AJ26" s="138"/>
      <c r="AK26" s="125"/>
      <c r="AL26" s="124"/>
      <c r="AM26" s="123"/>
      <c r="AN26" s="123"/>
      <c r="AO26" s="122"/>
      <c r="AP26" s="125"/>
      <c r="AQ26" s="125"/>
      <c r="AR26" s="125"/>
      <c r="AS26" s="127"/>
      <c r="AT26" s="124"/>
      <c r="AU26" s="125"/>
      <c r="AV26" s="138"/>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81"/>
    </row>
    <row r="27" spans="1:140" s="77" customFormat="1" ht="30" customHeight="1">
      <c r="A27" s="128"/>
      <c r="B27" s="124"/>
      <c r="C27" s="124"/>
      <c r="D27" s="124"/>
      <c r="E27" s="124"/>
      <c r="F27" s="124"/>
      <c r="G27" s="124"/>
      <c r="H27" s="124"/>
      <c r="I27" s="124"/>
      <c r="J27" s="124"/>
      <c r="K27" s="124"/>
      <c r="L27" s="124"/>
      <c r="M27" s="125"/>
      <c r="N27" s="124"/>
      <c r="O27" s="123"/>
      <c r="P27" s="123"/>
      <c r="Q27" s="122"/>
      <c r="R27" s="139"/>
      <c r="S27" s="140"/>
      <c r="T27" s="125"/>
      <c r="U27" s="127"/>
      <c r="V27" s="124"/>
      <c r="W27" s="124"/>
      <c r="X27" s="138"/>
      <c r="Y27" s="125"/>
      <c r="Z27" s="124"/>
      <c r="AA27" s="123"/>
      <c r="AB27" s="123"/>
      <c r="AC27" s="122"/>
      <c r="AD27" s="170"/>
      <c r="AE27" s="126"/>
      <c r="AF27" s="170"/>
      <c r="AG27" s="126"/>
      <c r="AH27" s="171"/>
      <c r="AI27" s="170"/>
      <c r="AJ27" s="138"/>
      <c r="AK27" s="125"/>
      <c r="AL27" s="124"/>
      <c r="AM27" s="123"/>
      <c r="AN27" s="123"/>
      <c r="AO27" s="122"/>
      <c r="AP27" s="172"/>
      <c r="AQ27" s="172"/>
      <c r="AR27" s="172"/>
      <c r="AS27" s="172"/>
      <c r="AT27" s="172"/>
      <c r="AU27" s="172"/>
      <c r="AV27" s="172"/>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81"/>
    </row>
    <row r="28" spans="1:140" s="77" customFormat="1" ht="30" customHeight="1">
      <c r="A28" s="129"/>
      <c r="B28" s="130"/>
      <c r="C28" s="130"/>
      <c r="D28" s="130"/>
      <c r="E28" s="130"/>
      <c r="F28" s="130"/>
      <c r="G28" s="130"/>
      <c r="H28" s="130"/>
      <c r="I28" s="130"/>
      <c r="J28" s="130"/>
      <c r="K28" s="130"/>
      <c r="L28" s="130"/>
      <c r="M28" s="125"/>
      <c r="N28" s="124"/>
      <c r="O28" s="123"/>
      <c r="P28" s="123"/>
      <c r="Q28" s="122"/>
      <c r="R28" s="139"/>
      <c r="S28" s="140"/>
      <c r="T28" s="125"/>
      <c r="U28" s="127"/>
      <c r="V28" s="124"/>
      <c r="W28" s="124"/>
      <c r="X28" s="138"/>
      <c r="Y28" s="125"/>
      <c r="Z28" s="124"/>
      <c r="AA28" s="123"/>
      <c r="AB28" s="123"/>
      <c r="AC28" s="122"/>
      <c r="AD28" s="170"/>
      <c r="AE28" s="126"/>
      <c r="AF28" s="170"/>
      <c r="AG28" s="126"/>
      <c r="AH28" s="171"/>
      <c r="AI28" s="170"/>
      <c r="AJ28" s="138"/>
      <c r="AK28" s="125"/>
      <c r="AL28" s="124"/>
      <c r="AM28" s="123"/>
      <c r="AN28" s="123"/>
      <c r="AO28" s="122"/>
      <c r="AP28" s="172"/>
      <c r="AQ28" s="172"/>
      <c r="AR28" s="172"/>
      <c r="AS28" s="172"/>
      <c r="AT28" s="172"/>
      <c r="AU28" s="172"/>
      <c r="AV28" s="172"/>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81"/>
    </row>
  </sheetData>
  <mergeCells count="106">
    <mergeCell ref="P21:P23"/>
    <mergeCell ref="P24:P26"/>
    <mergeCell ref="Q21:Q23"/>
    <mergeCell ref="Q24:Q26"/>
    <mergeCell ref="O21:O23"/>
    <mergeCell ref="V15:V17"/>
    <mergeCell ref="Y2:AJ2"/>
    <mergeCell ref="Y3:AJ3"/>
    <mergeCell ref="Y4:AJ4"/>
    <mergeCell ref="AD5:AE5"/>
    <mergeCell ref="AF5:AG5"/>
    <mergeCell ref="AI5:AJ5"/>
    <mergeCell ref="V12:V14"/>
    <mergeCell ref="V21:V23"/>
    <mergeCell ref="V9:V11"/>
    <mergeCell ref="Q9:Q11"/>
    <mergeCell ref="Q12:Q14"/>
    <mergeCell ref="Q15:Q17"/>
    <mergeCell ref="Q18:Q20"/>
    <mergeCell ref="P15:P17"/>
    <mergeCell ref="V24:V26"/>
    <mergeCell ref="P9:P11"/>
    <mergeCell ref="P12:P14"/>
    <mergeCell ref="P18:P20"/>
    <mergeCell ref="AK1:AV1"/>
    <mergeCell ref="AK2:AV2"/>
    <mergeCell ref="AK3:AV3"/>
    <mergeCell ref="AK4:AV4"/>
    <mergeCell ref="AP5:AQ5"/>
    <mergeCell ref="AR5:AS5"/>
    <mergeCell ref="AU5:AV5"/>
    <mergeCell ref="Y1:AJ1"/>
    <mergeCell ref="V18:V20"/>
    <mergeCell ref="M6:M8"/>
    <mergeCell ref="M1:X1"/>
    <mergeCell ref="M2:X2"/>
    <mergeCell ref="M3:X3"/>
    <mergeCell ref="M4:X4"/>
    <mergeCell ref="R5:S5"/>
    <mergeCell ref="T5:U5"/>
    <mergeCell ref="W5:X5"/>
    <mergeCell ref="V6:V8"/>
    <mergeCell ref="Q6:Q8"/>
    <mergeCell ref="P6:P8"/>
    <mergeCell ref="O6:O8"/>
    <mergeCell ref="N6:N8"/>
    <mergeCell ref="A21:A23"/>
    <mergeCell ref="A24:A26"/>
    <mergeCell ref="A6:A8"/>
    <mergeCell ref="A9:A11"/>
    <mergeCell ref="A12:A14"/>
    <mergeCell ref="A15:A17"/>
    <mergeCell ref="A18:A20"/>
    <mergeCell ref="B6:B8"/>
    <mergeCell ref="J9:J11"/>
    <mergeCell ref="J18:J20"/>
    <mergeCell ref="D24:D26"/>
    <mergeCell ref="E6:E8"/>
    <mergeCell ref="E9:E11"/>
    <mergeCell ref="E12:E14"/>
    <mergeCell ref="E15:E17"/>
    <mergeCell ref="E18:E20"/>
    <mergeCell ref="C6:C8"/>
    <mergeCell ref="B9:B11"/>
    <mergeCell ref="B12:B14"/>
    <mergeCell ref="B15:B17"/>
    <mergeCell ref="B18:B20"/>
    <mergeCell ref="C18:C20"/>
    <mergeCell ref="J21:J23"/>
    <mergeCell ref="B24:B26"/>
    <mergeCell ref="A1:L1"/>
    <mergeCell ref="A2:L2"/>
    <mergeCell ref="A3:L3"/>
    <mergeCell ref="A4:L4"/>
    <mergeCell ref="F5:G5"/>
    <mergeCell ref="H5:I5"/>
    <mergeCell ref="K5:L5"/>
    <mergeCell ref="C12:C14"/>
    <mergeCell ref="C15:C17"/>
    <mergeCell ref="J12:J14"/>
    <mergeCell ref="J15:J17"/>
    <mergeCell ref="C9:C11"/>
    <mergeCell ref="J6:J8"/>
    <mergeCell ref="E21:E23"/>
    <mergeCell ref="E24:E26"/>
    <mergeCell ref="B21:B23"/>
    <mergeCell ref="J24:J26"/>
    <mergeCell ref="O24:O26"/>
    <mergeCell ref="C21:C23"/>
    <mergeCell ref="C24:C26"/>
    <mergeCell ref="M9:M11"/>
    <mergeCell ref="M24:M26"/>
    <mergeCell ref="O9:O11"/>
    <mergeCell ref="O12:O14"/>
    <mergeCell ref="O15:O17"/>
    <mergeCell ref="O18:O20"/>
    <mergeCell ref="N9:N11"/>
    <mergeCell ref="M21:M23"/>
    <mergeCell ref="N18:N20"/>
    <mergeCell ref="N21:N23"/>
    <mergeCell ref="N24:N26"/>
    <mergeCell ref="M18:M20"/>
    <mergeCell ref="M15:M17"/>
    <mergeCell ref="M12:M14"/>
    <mergeCell ref="N12:N14"/>
    <mergeCell ref="N15:N17"/>
  </mergeCells>
  <pageMargins left="0.11811023622047245" right="0.11811023622047245" top="0" bottom="0" header="0.31496062992125984" footer="0.31496062992125984"/>
  <pageSetup paperSize="9" scale="6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
  <sheetViews>
    <sheetView zoomScale="55" zoomScaleNormal="55" workbookViewId="0">
      <selection activeCell="Q4" sqref="Q4:Q5"/>
    </sheetView>
  </sheetViews>
  <sheetFormatPr defaultColWidth="9.140625" defaultRowHeight="24"/>
  <cols>
    <col min="1" max="1" width="5.7109375" style="2" customWidth="1"/>
    <col min="2" max="2" width="25" style="4" customWidth="1"/>
    <col min="3" max="3" width="16.7109375" style="2" customWidth="1"/>
    <col min="4" max="4" width="4.7109375" style="6" customWidth="1"/>
    <col min="5" max="8" width="4.7109375" style="5" customWidth="1"/>
    <col min="9" max="9" width="8.42578125" style="1" customWidth="1"/>
    <col min="10" max="10" width="15" style="1" customWidth="1"/>
    <col min="11" max="12" width="12" style="1" bestFit="1" customWidth="1"/>
    <col min="13" max="13" width="13.85546875" style="1" customWidth="1"/>
    <col min="14" max="14" width="15.5703125" style="1" customWidth="1"/>
    <col min="15" max="15" width="12.140625" style="1" bestFit="1" customWidth="1"/>
    <col min="16" max="16" width="11.85546875" style="1" bestFit="1" customWidth="1"/>
    <col min="17" max="17" width="17.28515625" style="1" customWidth="1"/>
    <col min="18" max="18" width="18.5703125" style="84" customWidth="1"/>
    <col min="19" max="22" width="13.7109375" style="1" customWidth="1"/>
    <col min="23" max="23" width="39.28515625" style="4" customWidth="1"/>
    <col min="24" max="24" width="12.5703125" style="42" customWidth="1"/>
    <col min="25" max="27" width="12.5703125" style="1" customWidth="1"/>
    <col min="28" max="16384" width="9.140625" style="1"/>
  </cols>
  <sheetData>
    <row r="1" spans="1:27" ht="33" customHeight="1" thickBot="1">
      <c r="A1" s="289" t="s">
        <v>62</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row>
    <row r="2" spans="1:27" ht="66" customHeight="1" thickBot="1">
      <c r="A2" s="290" t="s">
        <v>219</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2"/>
    </row>
    <row r="3" spans="1:27" ht="26.25" customHeight="1">
      <c r="A3" s="293" t="s">
        <v>0</v>
      </c>
      <c r="B3" s="296" t="s">
        <v>1</v>
      </c>
      <c r="C3" s="296" t="s">
        <v>15</v>
      </c>
      <c r="D3" s="299" t="s">
        <v>2</v>
      </c>
      <c r="E3" s="302" t="s">
        <v>3</v>
      </c>
      <c r="F3" s="302" t="s">
        <v>4</v>
      </c>
      <c r="G3" s="302" t="s">
        <v>5</v>
      </c>
      <c r="H3" s="305" t="s">
        <v>6</v>
      </c>
      <c r="I3" s="310" t="s">
        <v>7</v>
      </c>
      <c r="J3" s="311"/>
      <c r="K3" s="311"/>
      <c r="L3" s="311"/>
      <c r="M3" s="311"/>
      <c r="N3" s="311"/>
      <c r="O3" s="311"/>
      <c r="P3" s="312"/>
      <c r="Q3" s="313" t="s">
        <v>8</v>
      </c>
      <c r="R3" s="314"/>
      <c r="S3" s="314"/>
      <c r="T3" s="315"/>
      <c r="U3" s="315"/>
      <c r="V3" s="316"/>
      <c r="W3" s="317" t="s">
        <v>10</v>
      </c>
      <c r="X3" s="318"/>
      <c r="Y3" s="318"/>
      <c r="Z3" s="318"/>
      <c r="AA3" s="319"/>
    </row>
    <row r="4" spans="1:27" s="3" customFormat="1" ht="24" customHeight="1">
      <c r="A4" s="294"/>
      <c r="B4" s="297"/>
      <c r="C4" s="297"/>
      <c r="D4" s="300"/>
      <c r="E4" s="303"/>
      <c r="F4" s="303"/>
      <c r="G4" s="303"/>
      <c r="H4" s="306"/>
      <c r="I4" s="320" t="s">
        <v>16</v>
      </c>
      <c r="J4" s="321" t="s">
        <v>17</v>
      </c>
      <c r="K4" s="321" t="s">
        <v>11</v>
      </c>
      <c r="L4" s="321" t="s">
        <v>12</v>
      </c>
      <c r="M4" s="321" t="s">
        <v>13</v>
      </c>
      <c r="N4" s="321" t="s">
        <v>40</v>
      </c>
      <c r="O4" s="321" t="s">
        <v>43</v>
      </c>
      <c r="P4" s="324" t="s">
        <v>14</v>
      </c>
      <c r="Q4" s="320" t="s">
        <v>23</v>
      </c>
      <c r="R4" s="327" t="s">
        <v>42</v>
      </c>
      <c r="S4" s="321" t="s">
        <v>41</v>
      </c>
      <c r="T4" s="321" t="s">
        <v>18</v>
      </c>
      <c r="U4" s="321" t="s">
        <v>44</v>
      </c>
      <c r="V4" s="324" t="s">
        <v>19</v>
      </c>
      <c r="W4" s="320" t="s">
        <v>20</v>
      </c>
      <c r="X4" s="322" t="s">
        <v>9</v>
      </c>
      <c r="Y4" s="323"/>
      <c r="Z4" s="308" t="s">
        <v>31</v>
      </c>
      <c r="AA4" s="309"/>
    </row>
    <row r="5" spans="1:27" s="3" customFormat="1" ht="144.75" thickBot="1">
      <c r="A5" s="295"/>
      <c r="B5" s="298"/>
      <c r="C5" s="298"/>
      <c r="D5" s="301"/>
      <c r="E5" s="304"/>
      <c r="F5" s="304"/>
      <c r="G5" s="304"/>
      <c r="H5" s="307"/>
      <c r="I5" s="295"/>
      <c r="J5" s="298"/>
      <c r="K5" s="298"/>
      <c r="L5" s="298"/>
      <c r="M5" s="298"/>
      <c r="N5" s="298"/>
      <c r="O5" s="298"/>
      <c r="P5" s="325"/>
      <c r="Q5" s="326"/>
      <c r="R5" s="328"/>
      <c r="S5" s="298"/>
      <c r="T5" s="298"/>
      <c r="U5" s="298"/>
      <c r="V5" s="325"/>
      <c r="W5" s="326"/>
      <c r="X5" s="39" t="s">
        <v>21</v>
      </c>
      <c r="Y5" s="39" t="s">
        <v>24</v>
      </c>
      <c r="Z5" s="41" t="s">
        <v>35</v>
      </c>
      <c r="AA5" s="40" t="s">
        <v>36</v>
      </c>
    </row>
    <row r="6" spans="1:27" s="3" customFormat="1" ht="168">
      <c r="A6" s="106">
        <v>1</v>
      </c>
      <c r="B6" s="178" t="s">
        <v>64</v>
      </c>
      <c r="C6" s="191">
        <v>9489500</v>
      </c>
      <c r="D6" s="107"/>
      <c r="E6" s="108"/>
      <c r="F6" s="108"/>
      <c r="G6" s="108"/>
      <c r="H6" s="177" t="s">
        <v>63</v>
      </c>
      <c r="J6" s="180">
        <v>9489499.3300000001</v>
      </c>
      <c r="K6" s="181" t="s">
        <v>67</v>
      </c>
      <c r="L6" s="181" t="s">
        <v>73</v>
      </c>
      <c r="M6" s="195" t="s">
        <v>98</v>
      </c>
      <c r="N6" s="238" t="s">
        <v>153</v>
      </c>
      <c r="O6" s="109"/>
      <c r="P6" s="250" t="s">
        <v>197</v>
      </c>
      <c r="Q6" s="252" t="s">
        <v>136</v>
      </c>
      <c r="R6" s="238" t="s">
        <v>174</v>
      </c>
      <c r="S6" s="238" t="s">
        <v>175</v>
      </c>
      <c r="T6" s="241">
        <v>8789500</v>
      </c>
      <c r="U6" s="110"/>
      <c r="V6" s="112"/>
      <c r="W6" s="239" t="s">
        <v>172</v>
      </c>
      <c r="X6" s="111"/>
      <c r="Y6" s="113"/>
      <c r="Z6" s="114"/>
      <c r="AA6" s="115"/>
    </row>
    <row r="7" spans="1:27" s="3" customFormat="1" ht="384">
      <c r="A7" s="59">
        <v>2</v>
      </c>
      <c r="B7" s="179" t="s">
        <v>65</v>
      </c>
      <c r="C7" s="192">
        <v>3496200</v>
      </c>
      <c r="D7" s="61"/>
      <c r="E7" s="44"/>
      <c r="F7" s="44"/>
      <c r="G7" s="44"/>
      <c r="H7" s="177" t="s">
        <v>63</v>
      </c>
      <c r="I7" s="67"/>
      <c r="J7" s="182">
        <v>3469199.98</v>
      </c>
      <c r="K7" s="183" t="s">
        <v>72</v>
      </c>
      <c r="L7" s="183" t="s">
        <v>81</v>
      </c>
      <c r="M7" s="70" t="s">
        <v>152</v>
      </c>
      <c r="N7" s="237" t="s">
        <v>154</v>
      </c>
      <c r="O7" s="63"/>
      <c r="P7" s="251" t="s">
        <v>198</v>
      </c>
      <c r="Q7" s="253" t="s">
        <v>149</v>
      </c>
      <c r="R7" s="242" t="s">
        <v>176</v>
      </c>
      <c r="S7" s="242" t="s">
        <v>177</v>
      </c>
      <c r="T7" s="243" t="s">
        <v>178</v>
      </c>
      <c r="U7" s="62"/>
      <c r="V7" s="71"/>
      <c r="W7" s="240" t="s">
        <v>173</v>
      </c>
      <c r="X7" s="73"/>
      <c r="Y7" s="64"/>
      <c r="Z7" s="74"/>
      <c r="AA7" s="65"/>
    </row>
    <row r="8" spans="1:27" s="3" customFormat="1">
      <c r="A8" s="59"/>
      <c r="B8" s="43"/>
      <c r="C8" s="60"/>
      <c r="D8" s="61"/>
      <c r="E8" s="44"/>
      <c r="F8" s="44"/>
      <c r="G8" s="44"/>
      <c r="H8" s="66"/>
      <c r="I8" s="67"/>
      <c r="J8" s="68"/>
      <c r="K8" s="63"/>
      <c r="L8" s="63"/>
      <c r="M8" s="63"/>
      <c r="N8" s="68"/>
      <c r="O8" s="63"/>
      <c r="P8" s="69"/>
      <c r="Q8" s="75"/>
      <c r="R8" s="83"/>
      <c r="S8" s="75"/>
      <c r="T8" s="70"/>
      <c r="U8" s="62"/>
      <c r="V8" s="71"/>
      <c r="W8" s="72"/>
      <c r="X8" s="73"/>
      <c r="Y8" s="64"/>
      <c r="Z8" s="74"/>
      <c r="AA8" s="65"/>
    </row>
    <row r="9" spans="1:27" s="3" customFormat="1">
      <c r="A9" s="59"/>
      <c r="B9" s="43"/>
      <c r="C9" s="60"/>
      <c r="D9" s="61"/>
      <c r="E9" s="44"/>
      <c r="F9" s="44"/>
      <c r="G9" s="44"/>
      <c r="H9" s="66"/>
      <c r="I9" s="67"/>
      <c r="J9" s="68"/>
      <c r="K9" s="63"/>
      <c r="L9" s="63"/>
      <c r="M9" s="63"/>
      <c r="N9" s="68"/>
      <c r="O9" s="63"/>
      <c r="P9" s="69"/>
      <c r="Q9" s="75"/>
      <c r="R9" s="83"/>
      <c r="S9" s="75"/>
      <c r="T9" s="70"/>
      <c r="U9" s="62"/>
      <c r="V9" s="71"/>
      <c r="W9" s="72"/>
      <c r="X9" s="73"/>
      <c r="Y9" s="64"/>
      <c r="Z9" s="74"/>
      <c r="AA9" s="65"/>
    </row>
    <row r="10" spans="1:27" s="3" customFormat="1">
      <c r="A10" s="59"/>
      <c r="B10" s="43"/>
      <c r="C10" s="60"/>
      <c r="D10" s="61"/>
      <c r="E10" s="44"/>
      <c r="F10" s="44"/>
      <c r="G10" s="44"/>
      <c r="H10" s="66"/>
      <c r="I10" s="67"/>
      <c r="J10" s="68"/>
      <c r="K10" s="63"/>
      <c r="L10" s="63"/>
      <c r="M10" s="63"/>
      <c r="N10" s="68"/>
      <c r="O10" s="63"/>
      <c r="P10" s="69"/>
      <c r="Q10" s="75"/>
      <c r="R10" s="83"/>
      <c r="S10" s="75"/>
      <c r="T10" s="70"/>
      <c r="U10" s="62"/>
      <c r="V10" s="71"/>
      <c r="W10" s="72"/>
      <c r="X10" s="73"/>
      <c r="Y10" s="64"/>
      <c r="Z10" s="74"/>
      <c r="AA10" s="65"/>
    </row>
    <row r="11" spans="1:27" s="3" customFormat="1">
      <c r="A11" s="59"/>
      <c r="B11" s="43"/>
      <c r="C11" s="60"/>
      <c r="D11" s="61"/>
      <c r="E11" s="44"/>
      <c r="F11" s="44"/>
      <c r="G11" s="44"/>
      <c r="H11" s="66"/>
      <c r="I11" s="67"/>
      <c r="J11" s="68"/>
      <c r="K11" s="63"/>
      <c r="L11" s="63"/>
      <c r="M11" s="63"/>
      <c r="N11" s="68"/>
      <c r="O11" s="63"/>
      <c r="P11" s="69"/>
      <c r="Q11" s="75"/>
      <c r="R11" s="83"/>
      <c r="S11" s="75"/>
      <c r="T11" s="70"/>
      <c r="U11" s="62"/>
      <c r="V11" s="71"/>
      <c r="W11" s="72"/>
      <c r="X11" s="73"/>
      <c r="Y11" s="64"/>
      <c r="Z11" s="74"/>
      <c r="AA11" s="65"/>
    </row>
    <row r="12" spans="1:27" s="3" customFormat="1" ht="24.75" thickBot="1">
      <c r="A12" s="85"/>
      <c r="B12" s="86"/>
      <c r="C12" s="87"/>
      <c r="D12" s="88"/>
      <c r="E12" s="89"/>
      <c r="F12" s="89"/>
      <c r="G12" s="89"/>
      <c r="H12" s="90"/>
      <c r="I12" s="91"/>
      <c r="J12" s="92"/>
      <c r="K12" s="93"/>
      <c r="L12" s="93"/>
      <c r="M12" s="93"/>
      <c r="N12" s="92"/>
      <c r="O12" s="93"/>
      <c r="P12" s="94"/>
      <c r="Q12" s="95"/>
      <c r="R12" s="96"/>
      <c r="S12" s="95"/>
      <c r="T12" s="97"/>
      <c r="U12" s="98"/>
      <c r="V12" s="99"/>
      <c r="W12" s="100"/>
      <c r="X12" s="101"/>
      <c r="Y12" s="102"/>
      <c r="Z12" s="103"/>
      <c r="AA12" s="104"/>
    </row>
  </sheetData>
  <mergeCells count="30">
    <mergeCell ref="X4:Y4"/>
    <mergeCell ref="P4:P5"/>
    <mergeCell ref="Q4:Q5"/>
    <mergeCell ref="T4:T5"/>
    <mergeCell ref="U4:U5"/>
    <mergeCell ref="V4:V5"/>
    <mergeCell ref="W4:W5"/>
    <mergeCell ref="R4:R5"/>
    <mergeCell ref="S4:S5"/>
    <mergeCell ref="K4:K5"/>
    <mergeCell ref="L4:L5"/>
    <mergeCell ref="M4:M5"/>
    <mergeCell ref="N4:N5"/>
    <mergeCell ref="O4:O5"/>
    <mergeCell ref="A1:AA1"/>
    <mergeCell ref="A2:AA2"/>
    <mergeCell ref="A3:A5"/>
    <mergeCell ref="B3:B5"/>
    <mergeCell ref="C3:C5"/>
    <mergeCell ref="D3:D5"/>
    <mergeCell ref="E3:E5"/>
    <mergeCell ref="F3:F5"/>
    <mergeCell ref="G3:G5"/>
    <mergeCell ref="H3:H5"/>
    <mergeCell ref="Z4:AA4"/>
    <mergeCell ref="I3:P3"/>
    <mergeCell ref="Q3:V3"/>
    <mergeCell ref="W3:AA3"/>
    <mergeCell ref="I4:I5"/>
    <mergeCell ref="J4:J5"/>
  </mergeCells>
  <pageMargins left="0.19685039370078741" right="0.19685039370078741" top="0.98425196850393704" bottom="0.74803149606299213" header="0.31496062992125984" footer="0.31496062992125984"/>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A7F7-45B8-47E1-AD22-71817A708A90}">
  <dimension ref="A1:AA18"/>
  <sheetViews>
    <sheetView zoomScale="55" zoomScaleNormal="55" workbookViewId="0">
      <selection activeCell="A2" sqref="A2:AA2"/>
    </sheetView>
  </sheetViews>
  <sheetFormatPr defaultRowHeight="17.25"/>
  <cols>
    <col min="1" max="1" width="6.42578125" style="202" customWidth="1"/>
    <col min="2" max="2" width="30.7109375" style="202" customWidth="1"/>
    <col min="3" max="3" width="20.7109375" style="202" customWidth="1"/>
    <col min="4" max="8" width="4.7109375" style="202" customWidth="1"/>
    <col min="9" max="9" width="8.7109375" style="202" customWidth="1"/>
    <col min="10" max="10" width="15.7109375" style="202" customWidth="1"/>
    <col min="11" max="12" width="10.7109375" style="202" customWidth="1"/>
    <col min="13" max="13" width="13.7109375" style="202" customWidth="1"/>
    <col min="14" max="16" width="10.7109375" style="202" customWidth="1"/>
    <col min="17" max="18" width="25.7109375" style="202" customWidth="1"/>
    <col min="19" max="20" width="20.7109375" style="202" customWidth="1"/>
    <col min="21" max="21" width="15" style="202" customWidth="1"/>
    <col min="22" max="22" width="13.5703125" style="202" customWidth="1"/>
    <col min="23" max="23" width="48" style="202" customWidth="1"/>
    <col min="24" max="27" width="7.7109375" style="202" customWidth="1"/>
    <col min="28" max="16384" width="9.140625" style="202"/>
  </cols>
  <sheetData>
    <row r="1" spans="1:27" ht="33.75" thickBot="1">
      <c r="A1" s="343" t="s">
        <v>62</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201"/>
    </row>
    <row r="2" spans="1:27" ht="72.75" customHeight="1" thickBot="1">
      <c r="A2" s="344" t="s">
        <v>220</v>
      </c>
      <c r="B2" s="345"/>
      <c r="C2" s="345"/>
      <c r="D2" s="345"/>
      <c r="E2" s="345"/>
      <c r="F2" s="345"/>
      <c r="G2" s="345"/>
      <c r="H2" s="345"/>
      <c r="I2" s="345"/>
      <c r="J2" s="345"/>
      <c r="K2" s="345"/>
      <c r="L2" s="345"/>
      <c r="M2" s="345"/>
      <c r="N2" s="345"/>
      <c r="O2" s="345"/>
      <c r="P2" s="345"/>
      <c r="Q2" s="345"/>
      <c r="R2" s="345"/>
      <c r="S2" s="345"/>
      <c r="T2" s="345"/>
      <c r="U2" s="345"/>
      <c r="V2" s="345"/>
      <c r="W2" s="346"/>
      <c r="X2" s="346"/>
      <c r="Y2" s="346"/>
      <c r="Z2" s="346"/>
      <c r="AA2" s="346"/>
    </row>
    <row r="3" spans="1:27" ht="30.75">
      <c r="A3" s="347" t="s">
        <v>0</v>
      </c>
      <c r="B3" s="350" t="s">
        <v>1</v>
      </c>
      <c r="C3" s="350" t="s">
        <v>61</v>
      </c>
      <c r="D3" s="352" t="s">
        <v>109</v>
      </c>
      <c r="E3" s="354" t="s">
        <v>110</v>
      </c>
      <c r="F3" s="354" t="s">
        <v>111</v>
      </c>
      <c r="G3" s="354" t="s">
        <v>112</v>
      </c>
      <c r="H3" s="356" t="s">
        <v>113</v>
      </c>
      <c r="I3" s="358" t="s">
        <v>7</v>
      </c>
      <c r="J3" s="358"/>
      <c r="K3" s="358"/>
      <c r="L3" s="358"/>
      <c r="M3" s="358"/>
      <c r="N3" s="358"/>
      <c r="O3" s="358"/>
      <c r="P3" s="359"/>
      <c r="Q3" s="358" t="s">
        <v>8</v>
      </c>
      <c r="R3" s="358"/>
      <c r="S3" s="358"/>
      <c r="T3" s="358"/>
      <c r="U3" s="358"/>
      <c r="V3" s="358"/>
      <c r="W3" s="360" t="s">
        <v>10</v>
      </c>
      <c r="X3" s="361"/>
      <c r="Y3" s="361"/>
      <c r="Z3" s="361"/>
      <c r="AA3" s="362"/>
    </row>
    <row r="4" spans="1:27" ht="24">
      <c r="A4" s="348"/>
      <c r="B4" s="330"/>
      <c r="C4" s="330"/>
      <c r="D4" s="353"/>
      <c r="E4" s="355"/>
      <c r="F4" s="355"/>
      <c r="G4" s="355"/>
      <c r="H4" s="357"/>
      <c r="I4" s="337" t="s">
        <v>16</v>
      </c>
      <c r="J4" s="329" t="s">
        <v>17</v>
      </c>
      <c r="K4" s="329" t="s">
        <v>103</v>
      </c>
      <c r="L4" s="329" t="s">
        <v>104</v>
      </c>
      <c r="M4" s="329" t="s">
        <v>105</v>
      </c>
      <c r="N4" s="329" t="s">
        <v>38</v>
      </c>
      <c r="O4" s="329" t="s">
        <v>60</v>
      </c>
      <c r="P4" s="335" t="s">
        <v>106</v>
      </c>
      <c r="Q4" s="337" t="s">
        <v>23</v>
      </c>
      <c r="R4" s="339" t="s">
        <v>42</v>
      </c>
      <c r="S4" s="329" t="s">
        <v>41</v>
      </c>
      <c r="T4" s="329" t="s">
        <v>59</v>
      </c>
      <c r="U4" s="329" t="s">
        <v>107</v>
      </c>
      <c r="V4" s="341" t="s">
        <v>108</v>
      </c>
      <c r="W4" s="329" t="s">
        <v>20</v>
      </c>
      <c r="X4" s="331" t="s">
        <v>9</v>
      </c>
      <c r="Y4" s="332"/>
      <c r="Z4" s="333" t="s">
        <v>31</v>
      </c>
      <c r="AA4" s="334"/>
    </row>
    <row r="5" spans="1:27" ht="218.25" customHeight="1" thickBot="1">
      <c r="A5" s="349"/>
      <c r="B5" s="351"/>
      <c r="C5" s="351"/>
      <c r="D5" s="353"/>
      <c r="E5" s="355"/>
      <c r="F5" s="355"/>
      <c r="G5" s="355"/>
      <c r="H5" s="357"/>
      <c r="I5" s="363"/>
      <c r="J5" s="330"/>
      <c r="K5" s="330"/>
      <c r="L5" s="330"/>
      <c r="M5" s="330"/>
      <c r="N5" s="330"/>
      <c r="O5" s="330"/>
      <c r="P5" s="336"/>
      <c r="Q5" s="338"/>
      <c r="R5" s="340"/>
      <c r="S5" s="330"/>
      <c r="T5" s="330"/>
      <c r="U5" s="330"/>
      <c r="V5" s="342"/>
      <c r="W5" s="330"/>
      <c r="X5" s="204" t="s">
        <v>21</v>
      </c>
      <c r="Y5" s="204" t="s">
        <v>24</v>
      </c>
      <c r="Z5" s="203" t="s">
        <v>35</v>
      </c>
      <c r="AA5" s="203" t="s">
        <v>36</v>
      </c>
    </row>
    <row r="6" spans="1:27" ht="120">
      <c r="A6" s="205">
        <v>1</v>
      </c>
      <c r="B6" s="205" t="s">
        <v>46</v>
      </c>
      <c r="C6" s="206">
        <v>13835100</v>
      </c>
      <c r="D6" s="207"/>
      <c r="E6" s="207"/>
      <c r="F6" s="207"/>
      <c r="G6" s="207"/>
      <c r="H6" s="176" t="s">
        <v>63</v>
      </c>
      <c r="I6" s="208"/>
      <c r="J6" s="209">
        <v>13835100</v>
      </c>
      <c r="K6" s="200" t="s">
        <v>199</v>
      </c>
      <c r="L6" s="200" t="s">
        <v>201</v>
      </c>
      <c r="M6" s="218" t="s">
        <v>202</v>
      </c>
      <c r="N6" s="210" t="s">
        <v>214</v>
      </c>
      <c r="O6" s="210" t="s">
        <v>71</v>
      </c>
      <c r="P6" s="222">
        <v>25153</v>
      </c>
      <c r="Q6" s="210" t="s">
        <v>206</v>
      </c>
      <c r="R6" s="211" t="s">
        <v>207</v>
      </c>
      <c r="S6" s="211" t="s">
        <v>208</v>
      </c>
      <c r="T6" s="257">
        <v>9750000</v>
      </c>
      <c r="U6" s="213"/>
      <c r="V6" s="214"/>
      <c r="W6" s="205" t="s">
        <v>210</v>
      </c>
      <c r="X6" s="213"/>
      <c r="Y6" s="213"/>
      <c r="Z6" s="213"/>
      <c r="AA6" s="213"/>
    </row>
    <row r="7" spans="1:27" ht="96">
      <c r="A7" s="205">
        <v>2</v>
      </c>
      <c r="B7" s="205" t="s">
        <v>47</v>
      </c>
      <c r="C7" s="206">
        <v>832500</v>
      </c>
      <c r="D7" s="207"/>
      <c r="E7" s="207"/>
      <c r="F7" s="207"/>
      <c r="G7" s="207"/>
      <c r="H7" s="176" t="s">
        <v>63</v>
      </c>
      <c r="J7" s="206">
        <v>832500</v>
      </c>
      <c r="K7" s="215" t="s">
        <v>71</v>
      </c>
      <c r="L7" s="215" t="s">
        <v>81</v>
      </c>
      <c r="M7" s="211" t="s">
        <v>99</v>
      </c>
      <c r="N7" s="200" t="s">
        <v>100</v>
      </c>
      <c r="O7" s="216" t="s">
        <v>71</v>
      </c>
      <c r="P7" s="211" t="s">
        <v>101</v>
      </c>
      <c r="Q7" s="233" t="s">
        <v>102</v>
      </c>
      <c r="R7" s="218" t="s">
        <v>121</v>
      </c>
      <c r="S7" s="210">
        <v>67109283436</v>
      </c>
      <c r="T7" s="219">
        <v>788400</v>
      </c>
      <c r="U7" s="205"/>
      <c r="V7" s="220"/>
      <c r="W7" s="205" t="s">
        <v>115</v>
      </c>
      <c r="X7" s="221"/>
      <c r="Y7" s="213"/>
      <c r="Z7" s="221"/>
      <c r="AA7" s="205"/>
    </row>
    <row r="8" spans="1:27" ht="72">
      <c r="A8" s="205">
        <v>3</v>
      </c>
      <c r="B8" s="205" t="s">
        <v>48</v>
      </c>
      <c r="C8" s="206">
        <v>3028100</v>
      </c>
      <c r="D8" s="207"/>
      <c r="E8" s="207"/>
      <c r="F8" s="207"/>
      <c r="G8" s="207"/>
      <c r="H8" s="176" t="s">
        <v>63</v>
      </c>
      <c r="I8" s="208"/>
      <c r="J8" s="206">
        <v>3028100</v>
      </c>
      <c r="K8" s="215" t="s">
        <v>116</v>
      </c>
      <c r="L8" s="215" t="s">
        <v>117</v>
      </c>
      <c r="M8" s="211" t="s">
        <v>158</v>
      </c>
      <c r="N8" s="200" t="s">
        <v>179</v>
      </c>
      <c r="O8" s="216" t="s">
        <v>71</v>
      </c>
      <c r="P8" s="211" t="s">
        <v>185</v>
      </c>
      <c r="Q8" s="200" t="s">
        <v>137</v>
      </c>
      <c r="R8" s="218" t="s">
        <v>183</v>
      </c>
      <c r="S8" s="246" t="s">
        <v>184</v>
      </c>
      <c r="T8" s="247">
        <v>3000100</v>
      </c>
      <c r="U8" s="205"/>
      <c r="V8" s="220"/>
      <c r="W8" s="205" t="s">
        <v>163</v>
      </c>
      <c r="X8" s="221"/>
      <c r="Y8" s="213"/>
      <c r="Z8" s="221"/>
      <c r="AA8" s="205"/>
    </row>
    <row r="9" spans="1:27" ht="72">
      <c r="A9" s="205">
        <v>4</v>
      </c>
      <c r="B9" s="205" t="s">
        <v>49</v>
      </c>
      <c r="C9" s="206">
        <v>2050000</v>
      </c>
      <c r="D9" s="207"/>
      <c r="E9" s="207"/>
      <c r="F9" s="207"/>
      <c r="G9" s="207"/>
      <c r="H9" s="176" t="s">
        <v>63</v>
      </c>
      <c r="I9" s="213"/>
      <c r="J9" s="206">
        <v>2050000</v>
      </c>
      <c r="K9" s="200" t="s">
        <v>118</v>
      </c>
      <c r="L9" s="200" t="s">
        <v>139</v>
      </c>
      <c r="M9" s="211" t="s">
        <v>158</v>
      </c>
      <c r="N9" s="200" t="s">
        <v>180</v>
      </c>
      <c r="O9" s="210" t="s">
        <v>71</v>
      </c>
      <c r="P9" s="211" t="s">
        <v>182</v>
      </c>
      <c r="Q9" s="200" t="s">
        <v>141</v>
      </c>
      <c r="R9" s="211" t="s">
        <v>181</v>
      </c>
      <c r="S9" s="210">
        <v>67129143175</v>
      </c>
      <c r="T9" s="219">
        <v>2028000</v>
      </c>
      <c r="U9" s="213"/>
      <c r="V9" s="214"/>
      <c r="W9" s="205" t="s">
        <v>164</v>
      </c>
      <c r="X9" s="205"/>
      <c r="Y9" s="213"/>
      <c r="Z9" s="213"/>
      <c r="AA9" s="213"/>
    </row>
    <row r="10" spans="1:27" ht="96">
      <c r="A10" s="205">
        <v>5</v>
      </c>
      <c r="B10" s="205" t="s">
        <v>50</v>
      </c>
      <c r="C10" s="206">
        <v>2950000</v>
      </c>
      <c r="D10" s="207"/>
      <c r="E10" s="207"/>
      <c r="F10" s="207"/>
      <c r="G10" s="207"/>
      <c r="H10" s="176" t="s">
        <v>63</v>
      </c>
      <c r="I10" s="213"/>
      <c r="J10" s="223">
        <v>2950000</v>
      </c>
      <c r="K10" s="200" t="s">
        <v>84</v>
      </c>
      <c r="L10" s="200" t="s">
        <v>85</v>
      </c>
      <c r="M10" s="211" t="s">
        <v>160</v>
      </c>
      <c r="N10" s="210" t="s">
        <v>156</v>
      </c>
      <c r="O10" s="210" t="s">
        <v>71</v>
      </c>
      <c r="P10" s="211" t="s">
        <v>155</v>
      </c>
      <c r="Q10" s="210" t="s">
        <v>119</v>
      </c>
      <c r="R10" s="210" t="s">
        <v>120</v>
      </c>
      <c r="S10" s="210">
        <v>67109313967</v>
      </c>
      <c r="T10" s="227">
        <v>2930000</v>
      </c>
      <c r="U10" s="213"/>
      <c r="V10" s="214"/>
      <c r="W10" s="205" t="s">
        <v>165</v>
      </c>
      <c r="X10" s="213"/>
      <c r="Y10" s="213"/>
      <c r="Z10" s="213"/>
      <c r="AA10" s="213"/>
    </row>
    <row r="11" spans="1:27" ht="168">
      <c r="A11" s="205">
        <v>6</v>
      </c>
      <c r="B11" s="205" t="s">
        <v>51</v>
      </c>
      <c r="C11" s="206">
        <v>1641300</v>
      </c>
      <c r="D11" s="207"/>
      <c r="E11" s="207"/>
      <c r="F11" s="207"/>
      <c r="G11" s="207"/>
      <c r="H11" s="176" t="s">
        <v>63</v>
      </c>
      <c r="I11" s="213"/>
      <c r="J11" s="206">
        <v>1641300</v>
      </c>
      <c r="K11" s="200" t="s">
        <v>71</v>
      </c>
      <c r="L11" s="200" t="s">
        <v>122</v>
      </c>
      <c r="M11" s="211" t="s">
        <v>159</v>
      </c>
      <c r="N11" s="210" t="s">
        <v>161</v>
      </c>
      <c r="O11" s="210" t="s">
        <v>71</v>
      </c>
      <c r="P11" s="211" t="s">
        <v>186</v>
      </c>
      <c r="Q11" s="210" t="s">
        <v>150</v>
      </c>
      <c r="R11" s="211" t="s">
        <v>162</v>
      </c>
      <c r="S11" s="210">
        <v>67119566611</v>
      </c>
      <c r="T11" s="219">
        <v>1630000</v>
      </c>
      <c r="U11" s="213"/>
      <c r="V11" s="214"/>
      <c r="W11" s="205" t="s">
        <v>166</v>
      </c>
      <c r="X11" s="213"/>
      <c r="Y11" s="213"/>
      <c r="Z11" s="213"/>
      <c r="AA11" s="213"/>
    </row>
    <row r="12" spans="1:27" ht="72">
      <c r="A12" s="205">
        <v>7</v>
      </c>
      <c r="B12" s="205" t="s">
        <v>52</v>
      </c>
      <c r="C12" s="206">
        <v>1362200</v>
      </c>
      <c r="D12" s="207"/>
      <c r="E12" s="207"/>
      <c r="F12" s="207"/>
      <c r="G12" s="207"/>
      <c r="H12" s="176" t="s">
        <v>63</v>
      </c>
      <c r="I12" s="213"/>
      <c r="J12" s="206">
        <v>1362200</v>
      </c>
      <c r="K12" s="210" t="s">
        <v>71</v>
      </c>
      <c r="L12" s="200" t="s">
        <v>70</v>
      </c>
      <c r="M12" s="211" t="s">
        <v>91</v>
      </c>
      <c r="N12" s="210" t="s">
        <v>97</v>
      </c>
      <c r="O12" s="210" t="s">
        <v>71</v>
      </c>
      <c r="P12" s="248" t="s">
        <v>187</v>
      </c>
      <c r="Q12" s="210" t="s">
        <v>75</v>
      </c>
      <c r="R12" s="211" t="s">
        <v>78</v>
      </c>
      <c r="S12" s="210">
        <v>67099059371</v>
      </c>
      <c r="T12" s="219">
        <v>1359575</v>
      </c>
      <c r="U12" s="213"/>
      <c r="V12" s="214"/>
      <c r="W12" s="205" t="s">
        <v>167</v>
      </c>
      <c r="X12" s="213"/>
      <c r="Y12" s="213"/>
      <c r="Z12" s="213"/>
      <c r="AA12" s="213"/>
    </row>
    <row r="13" spans="1:27" ht="72">
      <c r="A13" s="205">
        <v>8</v>
      </c>
      <c r="B13" s="205" t="s">
        <v>53</v>
      </c>
      <c r="C13" s="206">
        <v>1863900</v>
      </c>
      <c r="D13" s="207"/>
      <c r="E13" s="224"/>
      <c r="F13" s="224"/>
      <c r="G13" s="224"/>
      <c r="H13" s="176" t="s">
        <v>63</v>
      </c>
      <c r="I13" s="213"/>
      <c r="J13" s="225">
        <v>1863900</v>
      </c>
      <c r="K13" s="210" t="s">
        <v>71</v>
      </c>
      <c r="L13" s="200" t="s">
        <v>68</v>
      </c>
      <c r="M13" s="218" t="s">
        <v>89</v>
      </c>
      <c r="N13" s="210" t="s">
        <v>96</v>
      </c>
      <c r="O13" s="210" t="s">
        <v>71</v>
      </c>
      <c r="P13" s="211" t="s">
        <v>188</v>
      </c>
      <c r="Q13" s="217" t="s">
        <v>79</v>
      </c>
      <c r="R13" s="226" t="s">
        <v>83</v>
      </c>
      <c r="S13" s="210">
        <v>67099632435</v>
      </c>
      <c r="T13" s="227">
        <v>1499000</v>
      </c>
      <c r="U13" s="213"/>
      <c r="V13" s="214"/>
      <c r="W13" s="205" t="s">
        <v>168</v>
      </c>
      <c r="X13" s="213"/>
      <c r="Y13" s="213"/>
      <c r="Z13" s="213"/>
      <c r="AA13" s="213"/>
    </row>
    <row r="14" spans="1:27" ht="48">
      <c r="A14" s="205">
        <v>9</v>
      </c>
      <c r="B14" s="205" t="s">
        <v>54</v>
      </c>
      <c r="C14" s="206">
        <v>650000</v>
      </c>
      <c r="D14" s="207"/>
      <c r="E14" s="224"/>
      <c r="F14" s="224"/>
      <c r="G14" s="224"/>
      <c r="H14" s="176" t="s">
        <v>63</v>
      </c>
      <c r="I14" s="213"/>
      <c r="J14" s="228">
        <v>650000</v>
      </c>
      <c r="K14" s="210" t="s">
        <v>71</v>
      </c>
      <c r="L14" s="200" t="s">
        <v>66</v>
      </c>
      <c r="M14" s="211" t="s">
        <v>94</v>
      </c>
      <c r="N14" s="210" t="s">
        <v>125</v>
      </c>
      <c r="O14" s="210" t="s">
        <v>71</v>
      </c>
      <c r="P14" s="211" t="s">
        <v>189</v>
      </c>
      <c r="Q14" s="210" t="s">
        <v>92</v>
      </c>
      <c r="R14" s="229" t="s">
        <v>95</v>
      </c>
      <c r="S14" s="210">
        <v>67109070244</v>
      </c>
      <c r="T14" s="227">
        <v>639000</v>
      </c>
      <c r="U14" s="213"/>
      <c r="V14" s="214"/>
      <c r="W14" s="205" t="s">
        <v>169</v>
      </c>
      <c r="X14" s="213"/>
      <c r="Y14" s="213"/>
      <c r="Z14" s="213"/>
      <c r="AA14" s="213"/>
    </row>
    <row r="15" spans="1:27" ht="96">
      <c r="A15" s="213">
        <v>10</v>
      </c>
      <c r="B15" s="205" t="s">
        <v>55</v>
      </c>
      <c r="C15" s="206">
        <v>1248600</v>
      </c>
      <c r="D15" s="207"/>
      <c r="E15" s="224"/>
      <c r="F15" s="224"/>
      <c r="G15" s="224"/>
      <c r="H15" s="176" t="s">
        <v>63</v>
      </c>
      <c r="I15" s="213"/>
      <c r="J15" s="206">
        <v>1248600</v>
      </c>
      <c r="K15" s="200" t="s">
        <v>71</v>
      </c>
      <c r="L15" s="200" t="s">
        <v>88</v>
      </c>
      <c r="M15" s="218" t="s">
        <v>160</v>
      </c>
      <c r="N15" s="210" t="s">
        <v>134</v>
      </c>
      <c r="O15" s="210" t="s">
        <v>71</v>
      </c>
      <c r="P15" s="211" t="s">
        <v>190</v>
      </c>
      <c r="Q15" s="200" t="s">
        <v>132</v>
      </c>
      <c r="R15" s="211" t="s">
        <v>135</v>
      </c>
      <c r="S15" s="210">
        <v>67119031397</v>
      </c>
      <c r="T15" s="219">
        <v>1242270</v>
      </c>
      <c r="U15" s="213"/>
      <c r="V15" s="213"/>
      <c r="W15" s="205" t="s">
        <v>170</v>
      </c>
      <c r="X15" s="213"/>
      <c r="Y15" s="213"/>
      <c r="Z15" s="213"/>
      <c r="AA15" s="213"/>
    </row>
    <row r="16" spans="1:27" ht="96.75" customHeight="1">
      <c r="A16" s="213">
        <v>11</v>
      </c>
      <c r="B16" s="205" t="s">
        <v>56</v>
      </c>
      <c r="C16" s="206">
        <v>2154900</v>
      </c>
      <c r="D16" s="207"/>
      <c r="E16" s="224"/>
      <c r="F16" s="224"/>
      <c r="G16" s="224"/>
      <c r="H16" s="176" t="s">
        <v>63</v>
      </c>
      <c r="I16" s="213"/>
      <c r="J16" s="206">
        <v>2154900</v>
      </c>
      <c r="K16" s="200" t="s">
        <v>69</v>
      </c>
      <c r="L16" s="200" t="s">
        <v>82</v>
      </c>
      <c r="M16" s="211" t="s">
        <v>90</v>
      </c>
      <c r="N16" s="210" t="s">
        <v>144</v>
      </c>
      <c r="O16" s="210" t="s">
        <v>71</v>
      </c>
      <c r="P16" s="211" t="s">
        <v>191</v>
      </c>
      <c r="Q16" s="210" t="s">
        <v>79</v>
      </c>
      <c r="R16" s="211" t="s">
        <v>83</v>
      </c>
      <c r="S16" s="217">
        <v>67099524755</v>
      </c>
      <c r="T16" s="219">
        <v>1549990</v>
      </c>
      <c r="U16" s="213"/>
      <c r="V16" s="213"/>
      <c r="W16" s="205" t="s">
        <v>171</v>
      </c>
      <c r="X16" s="213"/>
      <c r="Y16" s="213"/>
      <c r="Z16" s="213"/>
      <c r="AA16" s="213"/>
    </row>
    <row r="17" spans="1:27" ht="120">
      <c r="A17" s="213">
        <v>12</v>
      </c>
      <c r="B17" s="205" t="s">
        <v>57</v>
      </c>
      <c r="C17" s="206">
        <v>2461000</v>
      </c>
      <c r="D17" s="207"/>
      <c r="E17" s="224"/>
      <c r="F17" s="224"/>
      <c r="G17" s="224"/>
      <c r="H17" s="176" t="s">
        <v>63</v>
      </c>
      <c r="I17" s="213"/>
      <c r="J17" s="206">
        <v>2461000</v>
      </c>
      <c r="K17" s="200" t="s">
        <v>199</v>
      </c>
      <c r="L17" s="200" t="s">
        <v>200</v>
      </c>
      <c r="M17" s="211" t="s">
        <v>203</v>
      </c>
      <c r="N17" s="210" t="s">
        <v>216</v>
      </c>
      <c r="O17" s="210" t="s">
        <v>71</v>
      </c>
      <c r="P17" s="211" t="s">
        <v>217</v>
      </c>
      <c r="Q17" s="200" t="s">
        <v>204</v>
      </c>
      <c r="R17" s="211" t="s">
        <v>205</v>
      </c>
      <c r="S17" s="210">
        <v>68039229774</v>
      </c>
      <c r="T17" s="227">
        <v>9750000</v>
      </c>
      <c r="U17" s="213"/>
      <c r="V17" s="213"/>
      <c r="W17" s="205" t="s">
        <v>209</v>
      </c>
      <c r="X17" s="213"/>
      <c r="Y17" s="213"/>
      <c r="Z17" s="213"/>
      <c r="AA17" s="213"/>
    </row>
    <row r="18" spans="1:27" ht="24">
      <c r="A18" s="213"/>
      <c r="B18" s="205"/>
      <c r="C18" s="230"/>
      <c r="D18" s="207"/>
      <c r="E18" s="224"/>
      <c r="F18" s="224"/>
      <c r="G18" s="224"/>
      <c r="H18" s="224"/>
      <c r="I18" s="213"/>
      <c r="J18" s="210"/>
      <c r="K18" s="210"/>
      <c r="L18" s="210"/>
      <c r="M18" s="222"/>
      <c r="N18" s="210"/>
      <c r="O18" s="210"/>
      <c r="P18" s="210"/>
      <c r="Q18" s="210"/>
      <c r="R18" s="226"/>
      <c r="S18" s="210"/>
      <c r="T18" s="212"/>
      <c r="U18" s="213"/>
      <c r="V18" s="213"/>
      <c r="W18" s="205"/>
      <c r="X18" s="213"/>
      <c r="Y18" s="213"/>
      <c r="Z18" s="213"/>
      <c r="AA18" s="213"/>
    </row>
  </sheetData>
  <mergeCells count="30">
    <mergeCell ref="A1:Z1"/>
    <mergeCell ref="A2:AA2"/>
    <mergeCell ref="A3:A5"/>
    <mergeCell ref="B3:B5"/>
    <mergeCell ref="C3:C5"/>
    <mergeCell ref="D3:D5"/>
    <mergeCell ref="E3:E5"/>
    <mergeCell ref="F3:F5"/>
    <mergeCell ref="G3:G5"/>
    <mergeCell ref="H3:H5"/>
    <mergeCell ref="I3:P3"/>
    <mergeCell ref="Q3:V3"/>
    <mergeCell ref="W3:AA3"/>
    <mergeCell ref="I4:I5"/>
    <mergeCell ref="J4:J5"/>
    <mergeCell ref="K4:K5"/>
    <mergeCell ref="L4:L5"/>
    <mergeCell ref="M4:M5"/>
    <mergeCell ref="N4:N5"/>
    <mergeCell ref="O4:O5"/>
    <mergeCell ref="V4:V5"/>
    <mergeCell ref="W4:W5"/>
    <mergeCell ref="X4:Y4"/>
    <mergeCell ref="Z4:AA4"/>
    <mergeCell ref="P4:P5"/>
    <mergeCell ref="Q4:Q5"/>
    <mergeCell ref="R4:R5"/>
    <mergeCell ref="S4:S5"/>
    <mergeCell ref="T4:T5"/>
    <mergeCell ref="U4:U5"/>
  </mergeCells>
  <pageMargins left="0" right="0" top="0" bottom="0" header="0.31496062992125984" footer="0.31496062992125984"/>
  <pageSetup paperSize="9"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6"/>
  <sheetViews>
    <sheetView zoomScale="70" zoomScaleNormal="70" workbookViewId="0">
      <selection activeCell="A2" sqref="A2:AA2"/>
    </sheetView>
  </sheetViews>
  <sheetFormatPr defaultColWidth="9.140625" defaultRowHeight="24"/>
  <cols>
    <col min="1" max="1" width="5.7109375" style="2" customWidth="1"/>
    <col min="2" max="2" width="26.42578125" style="4" customWidth="1"/>
    <col min="3" max="3" width="10.42578125" style="2" bestFit="1" customWidth="1"/>
    <col min="4" max="4" width="4.7109375" style="6" customWidth="1"/>
    <col min="5" max="8" width="4.7109375" style="5" customWidth="1"/>
    <col min="9" max="9" width="7.85546875" style="1" bestFit="1" customWidth="1"/>
    <col min="10" max="10" width="10.42578125" style="1" bestFit="1" customWidth="1"/>
    <col min="11" max="13" width="8.7109375" style="1" customWidth="1"/>
    <col min="14" max="14" width="9" style="1" customWidth="1"/>
    <col min="15" max="16" width="8.7109375" style="1" customWidth="1"/>
    <col min="17" max="19" width="16.140625" style="1" customWidth="1"/>
    <col min="20" max="20" width="10.42578125" style="1" bestFit="1" customWidth="1"/>
    <col min="21" max="22" width="8.7109375" style="1" customWidth="1"/>
    <col min="23" max="23" width="15.28515625" style="4" customWidth="1"/>
    <col min="24" max="25" width="9" style="1" customWidth="1"/>
    <col min="26" max="26" width="10.42578125" style="1" customWidth="1"/>
    <col min="27" max="27" width="11.42578125" style="1" customWidth="1"/>
    <col min="28" max="16384" width="9.140625" style="1"/>
  </cols>
  <sheetData>
    <row r="1" spans="1:35" ht="33" customHeight="1" thickBot="1">
      <c r="A1" s="289" t="s">
        <v>62</v>
      </c>
      <c r="B1" s="289"/>
      <c r="C1" s="289"/>
      <c r="D1" s="289"/>
      <c r="E1" s="289"/>
      <c r="F1" s="289"/>
      <c r="G1" s="289"/>
      <c r="H1" s="289"/>
      <c r="I1" s="289"/>
      <c r="J1" s="289"/>
      <c r="K1" s="289"/>
      <c r="L1" s="289"/>
      <c r="M1" s="289"/>
      <c r="N1" s="289"/>
      <c r="O1" s="289"/>
      <c r="P1" s="289"/>
      <c r="Q1" s="289"/>
      <c r="R1" s="289"/>
      <c r="S1" s="289"/>
      <c r="T1" s="289"/>
      <c r="U1" s="289"/>
      <c r="V1" s="289"/>
      <c r="W1" s="289"/>
      <c r="X1" s="289"/>
      <c r="Y1" s="289"/>
      <c r="Z1" s="289"/>
    </row>
    <row r="2" spans="1:35" ht="93.75" customHeight="1" thickBot="1">
      <c r="A2" s="369" t="s">
        <v>221</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1"/>
    </row>
    <row r="3" spans="1:35" ht="26.25" customHeight="1">
      <c r="A3" s="293" t="s">
        <v>0</v>
      </c>
      <c r="B3" s="296" t="s">
        <v>1</v>
      </c>
      <c r="C3" s="296" t="s">
        <v>15</v>
      </c>
      <c r="D3" s="299" t="s">
        <v>2</v>
      </c>
      <c r="E3" s="302" t="s">
        <v>3</v>
      </c>
      <c r="F3" s="302" t="s">
        <v>4</v>
      </c>
      <c r="G3" s="302" t="s">
        <v>5</v>
      </c>
      <c r="H3" s="305" t="s">
        <v>6</v>
      </c>
      <c r="I3" s="310" t="s">
        <v>7</v>
      </c>
      <c r="J3" s="311"/>
      <c r="K3" s="311"/>
      <c r="L3" s="311"/>
      <c r="M3" s="311"/>
      <c r="N3" s="311"/>
      <c r="O3" s="311"/>
      <c r="P3" s="312"/>
      <c r="Q3" s="314" t="s">
        <v>8</v>
      </c>
      <c r="R3" s="314"/>
      <c r="S3" s="314"/>
      <c r="T3" s="315"/>
      <c r="U3" s="315"/>
      <c r="V3" s="364"/>
      <c r="W3" s="317" t="s">
        <v>10</v>
      </c>
      <c r="X3" s="318"/>
      <c r="Y3" s="318"/>
      <c r="Z3" s="318"/>
      <c r="AA3" s="319"/>
    </row>
    <row r="4" spans="1:35" s="3" customFormat="1" ht="24" customHeight="1">
      <c r="A4" s="294"/>
      <c r="B4" s="297"/>
      <c r="C4" s="297"/>
      <c r="D4" s="300"/>
      <c r="E4" s="303"/>
      <c r="F4" s="303"/>
      <c r="G4" s="303"/>
      <c r="H4" s="306"/>
      <c r="I4" s="320" t="s">
        <v>16</v>
      </c>
      <c r="J4" s="321" t="s">
        <v>17</v>
      </c>
      <c r="K4" s="321" t="s">
        <v>11</v>
      </c>
      <c r="L4" s="321" t="s">
        <v>12</v>
      </c>
      <c r="M4" s="321" t="s">
        <v>13</v>
      </c>
      <c r="N4" s="321" t="s">
        <v>38</v>
      </c>
      <c r="O4" s="321" t="s">
        <v>43</v>
      </c>
      <c r="P4" s="324" t="s">
        <v>14</v>
      </c>
      <c r="Q4" s="365" t="s">
        <v>22</v>
      </c>
      <c r="R4" s="327" t="s">
        <v>42</v>
      </c>
      <c r="S4" s="321" t="s">
        <v>41</v>
      </c>
      <c r="T4" s="321" t="s">
        <v>18</v>
      </c>
      <c r="U4" s="321" t="s">
        <v>44</v>
      </c>
      <c r="V4" s="367" t="s">
        <v>19</v>
      </c>
      <c r="W4" s="320" t="s">
        <v>20</v>
      </c>
      <c r="X4" s="322" t="s">
        <v>9</v>
      </c>
      <c r="Y4" s="323"/>
      <c r="Z4" s="308" t="s">
        <v>31</v>
      </c>
      <c r="AA4" s="309"/>
    </row>
    <row r="5" spans="1:35" s="3" customFormat="1" ht="240.75" thickBot="1">
      <c r="A5" s="295"/>
      <c r="B5" s="298"/>
      <c r="C5" s="298"/>
      <c r="D5" s="301"/>
      <c r="E5" s="304"/>
      <c r="F5" s="304"/>
      <c r="G5" s="304"/>
      <c r="H5" s="307"/>
      <c r="I5" s="295"/>
      <c r="J5" s="298"/>
      <c r="K5" s="298"/>
      <c r="L5" s="298"/>
      <c r="M5" s="298"/>
      <c r="N5" s="298"/>
      <c r="O5" s="298"/>
      <c r="P5" s="325"/>
      <c r="Q5" s="366"/>
      <c r="R5" s="328"/>
      <c r="S5" s="298"/>
      <c r="T5" s="298"/>
      <c r="U5" s="298"/>
      <c r="V5" s="368"/>
      <c r="W5" s="326"/>
      <c r="X5" s="39" t="s">
        <v>21</v>
      </c>
      <c r="Y5" s="39" t="s">
        <v>24</v>
      </c>
      <c r="Z5" s="41" t="s">
        <v>32</v>
      </c>
      <c r="AA5" s="40" t="s">
        <v>37</v>
      </c>
    </row>
    <row r="6" spans="1:35" s="3" customFormat="1" ht="39.950000000000003" customHeight="1">
      <c r="A6" s="78"/>
      <c r="B6" s="7"/>
      <c r="C6" s="36"/>
      <c r="D6" s="9"/>
      <c r="E6" s="10"/>
      <c r="F6" s="10"/>
      <c r="G6" s="11"/>
      <c r="H6" s="12"/>
      <c r="I6" s="13"/>
      <c r="J6" s="14"/>
      <c r="K6" s="14"/>
      <c r="L6" s="14"/>
      <c r="M6" s="14"/>
      <c r="N6" s="14"/>
      <c r="O6" s="14"/>
      <c r="P6" s="15"/>
      <c r="Q6" s="16"/>
      <c r="R6" s="16"/>
      <c r="S6" s="16"/>
      <c r="T6" s="14"/>
      <c r="U6" s="14"/>
      <c r="V6" s="8"/>
      <c r="W6" s="17"/>
      <c r="X6" s="14"/>
      <c r="Y6" s="8"/>
      <c r="Z6" s="8"/>
      <c r="AA6" s="15"/>
    </row>
    <row r="7" spans="1:35" s="3" customFormat="1" ht="39.950000000000003" customHeight="1">
      <c r="A7" s="79"/>
      <c r="B7" s="18"/>
      <c r="C7" s="37"/>
      <c r="D7" s="20"/>
      <c r="E7" s="21"/>
      <c r="F7" s="21"/>
      <c r="G7" s="21"/>
      <c r="H7" s="22"/>
      <c r="I7" s="23"/>
      <c r="J7" s="24"/>
      <c r="K7" s="24"/>
      <c r="L7" s="24"/>
      <c r="M7" s="24"/>
      <c r="N7" s="24"/>
      <c r="O7" s="24"/>
      <c r="P7" s="25"/>
      <c r="Q7" s="26"/>
      <c r="R7" s="26"/>
      <c r="S7" s="26"/>
      <c r="T7" s="24"/>
      <c r="U7" s="24"/>
      <c r="V7" s="19"/>
      <c r="W7" s="27"/>
      <c r="X7" s="24"/>
      <c r="Y7" s="19"/>
      <c r="Z7" s="19"/>
      <c r="AA7" s="25"/>
    </row>
    <row r="8" spans="1:35" s="3" customFormat="1" ht="39.950000000000003" customHeight="1">
      <c r="A8" s="79"/>
      <c r="B8" s="18"/>
      <c r="C8" s="37"/>
      <c r="D8" s="20"/>
      <c r="E8" s="21"/>
      <c r="F8" s="21"/>
      <c r="G8" s="11"/>
      <c r="H8" s="12"/>
      <c r="I8" s="23"/>
      <c r="J8" s="24"/>
      <c r="K8" s="24"/>
      <c r="L8" s="24"/>
      <c r="M8" s="24"/>
      <c r="N8" s="24"/>
      <c r="O8" s="24"/>
      <c r="P8" s="25"/>
      <c r="Q8" s="26"/>
      <c r="R8" s="26"/>
      <c r="S8" s="26"/>
      <c r="T8" s="24"/>
      <c r="U8" s="24"/>
      <c r="V8" s="19"/>
      <c r="W8" s="27"/>
      <c r="X8" s="24"/>
      <c r="Y8" s="19"/>
      <c r="Z8" s="19"/>
      <c r="AA8" s="25"/>
    </row>
    <row r="9" spans="1:35" s="3" customFormat="1" ht="39.950000000000003" customHeight="1">
      <c r="A9" s="79"/>
      <c r="B9" s="18"/>
      <c r="C9" s="37"/>
      <c r="D9" s="20"/>
      <c r="E9" s="21"/>
      <c r="F9" s="21"/>
      <c r="G9" s="21"/>
      <c r="H9" s="22"/>
      <c r="I9" s="23"/>
      <c r="J9" s="24"/>
      <c r="K9" s="24"/>
      <c r="L9" s="24"/>
      <c r="M9" s="24"/>
      <c r="N9" s="24"/>
      <c r="O9" s="24"/>
      <c r="P9" s="25"/>
      <c r="Q9" s="26"/>
      <c r="R9" s="26"/>
      <c r="S9" s="26"/>
      <c r="T9" s="24"/>
      <c r="U9" s="24"/>
      <c r="V9" s="19"/>
      <c r="W9" s="27"/>
      <c r="X9" s="24"/>
      <c r="Y9" s="19"/>
      <c r="Z9" s="19"/>
      <c r="AA9" s="25"/>
    </row>
    <row r="10" spans="1:35" s="3" customFormat="1" ht="39.950000000000003" customHeight="1" thickBot="1">
      <c r="A10" s="80"/>
      <c r="B10" s="28"/>
      <c r="C10" s="38"/>
      <c r="D10" s="30"/>
      <c r="E10" s="31"/>
      <c r="F10" s="31"/>
      <c r="G10" s="31"/>
      <c r="H10" s="32"/>
      <c r="I10" s="33"/>
      <c r="J10" s="34"/>
      <c r="K10" s="34"/>
      <c r="L10" s="34"/>
      <c r="M10" s="34"/>
      <c r="N10" s="34"/>
      <c r="O10" s="34"/>
      <c r="P10" s="35"/>
      <c r="Q10" s="82"/>
      <c r="R10" s="82"/>
      <c r="S10" s="82"/>
      <c r="T10" s="34"/>
      <c r="U10" s="34"/>
      <c r="V10" s="29"/>
      <c r="W10" s="105"/>
      <c r="X10" s="34"/>
      <c r="Y10" s="29"/>
      <c r="Z10" s="29"/>
      <c r="AA10" s="35"/>
    </row>
    <row r="16" spans="1:35" ht="26.25">
      <c r="AI16" s="116"/>
    </row>
  </sheetData>
  <mergeCells count="30">
    <mergeCell ref="A1:Z1"/>
    <mergeCell ref="L4:L5"/>
    <mergeCell ref="M4:M5"/>
    <mergeCell ref="N4:N5"/>
    <mergeCell ref="O4:O5"/>
    <mergeCell ref="P4:P5"/>
    <mergeCell ref="Q4:Q5"/>
    <mergeCell ref="T4:T5"/>
    <mergeCell ref="U4:U5"/>
    <mergeCell ref="V4:V5"/>
    <mergeCell ref="W4:W5"/>
    <mergeCell ref="A3:A5"/>
    <mergeCell ref="B3:B5"/>
    <mergeCell ref="C3:C5"/>
    <mergeCell ref="D3:D5"/>
    <mergeCell ref="A2:AA2"/>
    <mergeCell ref="Q3:V3"/>
    <mergeCell ref="I4:I5"/>
    <mergeCell ref="J4:J5"/>
    <mergeCell ref="K4:K5"/>
    <mergeCell ref="X4:Y4"/>
    <mergeCell ref="W3:AA3"/>
    <mergeCell ref="Z4:AA4"/>
    <mergeCell ref="R4:R5"/>
    <mergeCell ref="S4:S5"/>
    <mergeCell ref="E3:E5"/>
    <mergeCell ref="F3:F5"/>
    <mergeCell ref="G3:G5"/>
    <mergeCell ref="H3:H5"/>
    <mergeCell ref="I3:P3"/>
  </mergeCells>
  <pageMargins left="0.19685039370078741" right="0.19685039370078741" top="0.98425196850393704" bottom="0.74803149606299213" header="0.31496062992125984" footer="0.31496062992125984"/>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4</vt:i4>
      </vt:variant>
      <vt:variant>
        <vt:lpstr>ช่วงที่มีชื่อ</vt:lpstr>
      </vt:variant>
      <vt:variant>
        <vt:i4>2</vt:i4>
      </vt:variant>
    </vt:vector>
  </HeadingPairs>
  <TitlesOfParts>
    <vt:vector size="6" baseType="lpstr">
      <vt:lpstr>รายงาน แบบ สขร.1</vt:lpstr>
      <vt:lpstr>เร่งรัดค่าที่ดินและสิ่งก่อสร้าง</vt:lpstr>
      <vt:lpstr>เร่งรัดค่าครุภัณฑ์</vt:lpstr>
      <vt:lpstr>เร่งรัดค่าใช้สอย</vt:lpstr>
      <vt:lpstr>'รายงาน แบบ สขร.1'!Print_Titles</vt:lpstr>
      <vt:lpstr>เร่งรัดค่าที่ดินและสิ่งก่อสร้าง!Print_Titles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F10CK</dc:creator>
  <cp:lastModifiedBy>PORNPAWIT OUNJUTTURAPORN</cp:lastModifiedBy>
  <cp:lastPrinted>2025-02-03T02:39:13Z</cp:lastPrinted>
  <dcterms:created xsi:type="dcterms:W3CDTF">2018-10-03T07:36:52Z</dcterms:created>
  <dcterms:modified xsi:type="dcterms:W3CDTF">2025-07-23T07:04:21Z</dcterms:modified>
</cp:coreProperties>
</file>