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A\Downloads\"/>
    </mc:Choice>
  </mc:AlternateContent>
  <xr:revisionPtr revIDLastSave="0" documentId="13_ncr:1_{873F0D5C-7913-43C4-AF66-33E6DF2A3E7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5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</calcChain>
</file>

<file path=xl/sharedStrings.xml><?xml version="1.0" encoding="utf-8"?>
<sst xmlns="http://schemas.openxmlformats.org/spreadsheetml/2006/main" count="582" uniqueCount="273">
  <si>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</si>
  <si>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</si>
  <si>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</si>
  <si>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</si>
  <si>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</si>
  <si>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</si>
  <si>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</si>
  <si>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</si>
  <si>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</si>
  <si>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</si>
  <si>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</si>
  <si>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</si>
  <si>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</si>
  <si>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</si>
  <si>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</si>
  <si>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</si>
  <si>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</si>
  <si>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</si>
  <si>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</si>
  <si>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</si>
  <si>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</si>
  <si>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</si>
  <si>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</si>
  <si>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</si>
  <si>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</si>
  <si>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</si>
  <si>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</si>
  <si>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</si>
  <si>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</si>
  <si>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</si>
  <si>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</si>
  <si>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</si>
  <si>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</si>
  <si>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</si>
  <si>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</si>
  <si>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</si>
  <si>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</si>
  <si>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</si>
  <si>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</si>
  <si>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</si>
  <si>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</si>
  <si>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</si>
  <si>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</si>
  <si>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</si>
  <si>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</si>
  <si>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หน่วยงาน  :  คณะวิศวกรรมศาสตร์</t>
  </si>
  <si>
    <t>วงเงิน
ที่ซื้อ/จ้าง
(บาท)
(หน่วย:ลบ.)</t>
  </si>
  <si>
    <t>ใบสั่ง
ซื้อ/จ้าง/
สัญญาซื้อ/
จ้าง 
(ว/ด/ป)</t>
  </si>
  <si>
    <t>งบประมาณ
ที่ได้รับ
(บาท)
(หน่วย:ลบ.)</t>
  </si>
  <si>
    <t>P</t>
  </si>
  <si>
    <t>-</t>
  </si>
  <si>
    <t>ราคาอยู่ในวงเงินงบประมาณและถูกต้องตามประกาศ</t>
  </si>
  <si>
    <r>
      <t xml:space="preserve">ประกาศ 
TOR
</t>
    </r>
    <r>
      <rPr>
        <b/>
        <sz val="14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</si>
  <si>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rFont val="TH Sarabun New"/>
        <family val="2"/>
      </rPr>
      <t>(ว/ด/ป)</t>
    </r>
    <r>
      <rPr>
        <b/>
        <sz val="16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</si>
  <si>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rFont val="TH Sarabun New"/>
        <family val="2"/>
      </rPr>
      <t>(ว/ด/ป)</t>
    </r>
    <r>
      <rPr>
        <b/>
        <sz val="16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</si>
  <si>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rFont val="TH Sarabun New"/>
        <family val="2"/>
      </rPr>
      <t>(ว/ด/ป)</t>
    </r>
    <r>
      <rPr>
        <b/>
        <sz val="16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</si>
  <si>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</si>
  <si>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rFont val="TH Sarabun New"/>
        <family val="2"/>
      </rPr>
      <t>(ว/ด/ป)</t>
    </r>
  </si>
  <si>
    <r>
      <rPr>
        <b/>
        <sz val="16"/>
        <rFont val="Wingdings 2"/>
        <family val="1"/>
        <charset val="2"/>
      </rPr>
      <t xml:space="preserve">P </t>
    </r>
    <r>
      <rPr>
        <b/>
        <sz val="16"/>
        <rFont val="TH Sarabun New"/>
        <family val="2"/>
      </rPr>
      <t>จัดซื้อ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</si>
  <si>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จัดจ้าง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</si>
  <si>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เฉพาะเจาะจง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</si>
  <si>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คัดเลือก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</si>
  <si>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e-Bidding</t>
    </r>
  </si>
  <si>
    <t>10/10/68</t>
  </si>
  <si>
    <t>ตู้ดูดควันและกำจัดไอสารเคมีและสารพิษ</t>
  </si>
  <si>
    <t>ชุดทดสอบหาคุณสมบัติการแทรกซึมคลอไรด์ในคอนกรีต</t>
  </si>
  <si>
    <t>ชุดโต๊ะทดลองการป้องกันในโครงข่ายไฟฟ้าอัจฉริยะ</t>
  </si>
  <si>
    <t>ชุดทดสอบความล้าแบบฟาทีค</t>
  </si>
  <si>
    <t>ชุดเครื่องตรวจบันทึกและวิเคราะห์คลื่นไฟฟ้าสมอง</t>
  </si>
  <si>
    <t>เครื่องวัดความหนืด</t>
  </si>
  <si>
    <t>ชุดเครื่องสแกนวัตถุ 3 มิติ ด้วยแสงเลเซอร์</t>
  </si>
  <si>
    <t>ครุภัณฑ์ห้องปฏิบัติการเครื่องจักรกลไฟฟ้า</t>
  </si>
  <si>
    <t>ชุดทดลองอิเล็กทรอนิกส์กำลังเพื่อรองรับอุตสาหกรรมรถยนต์ไฟฟ้า</t>
  </si>
  <si>
    <t xml:space="preserve">ชุดทดลองการสูญเสียความร้อน </t>
  </si>
  <si>
    <t xml:space="preserve">เครื่องชั่งไฟฟ้า 4 ตำแหน่ง </t>
  </si>
  <si>
    <t>ชุดทดสอบการสึกหรอของวัสดุแบบหมุดหรือลูกบอลกดบนแผ่นกลม</t>
  </si>
  <si>
    <t>ชุดทดสอบสมรรถนะคอนกรีตพื้นที่ชายฝั่งทะเล</t>
  </si>
  <si>
    <t>ชุดปฏิบัติการผลิตกระแสไฟฟ้าจากพลังงานน้ำ (2)</t>
  </si>
  <si>
    <t>ชุดทดสอบแรงกระแทก</t>
  </si>
  <si>
    <t>ชุดเครื่องทดสอบความแข็งกึ่งอัตโนมัติพร้อมโปรแกรมวิเคราะห์ทางโลหะวิทยา</t>
  </si>
  <si>
    <t>ชุดทดลองระบบไฟฟ้ากำลังเชื่อมต่อระบบสมาร์ตกริด</t>
  </si>
  <si>
    <t>ชุดเครื่องชั่งไฟฟ้า 3 ตำแหน่ง</t>
  </si>
  <si>
    <t>ชุดเครื่องมือสแกนสำรวจโลหะในคอนกรีตแบบคลื่นความถี่สูง (2)</t>
  </si>
  <si>
    <t>ชุดปฏิบัติการวิเคราะห์คุณภาพกำลังไฟฟ้า 3 เฟส</t>
  </si>
  <si>
    <t>ชุดฝึกโปรแกรมเมเบิลลอจิกคอนโทรลแบบแอนะล็อกและดิจิทัล</t>
  </si>
  <si>
    <t>เครื่องปั่นเหวี่ยงแบบตั้งโต๊ะ</t>
  </si>
  <si>
    <t>ชุดปฏิบัติการพลังงานสะอาด (Clean Energy) เพื่อเข้าสู่การปล่อยก๊าซเรือนกระจก สุทธิเป็นศูนย์ (Net Zero Carbon)</t>
  </si>
  <si>
    <t>ชุดวิเคราะห์ทางเคมีไฟฟ้า</t>
  </si>
  <si>
    <t>ชุดเครื่องกลึงพร้อมอุปกรณ์</t>
  </si>
  <si>
    <t>ชุดปฏิบัติการทดสอบวงจรรวมแบบอัตโนมัติเพื่อตอบโจทย์อุตสาหกรรมเซมิคอนดักเตอร์</t>
  </si>
  <si>
    <t>ปรับปรุงห้องเรียนรวมเพื่อส่งเสริมการเรียนรู้ ชั้น 6 อาคาร 81</t>
  </si>
  <si>
    <t>ก่อสร้างห้องเรียนรวม ชั้น 9 อาคาร 89</t>
  </si>
  <si>
    <t>E-bidding</t>
  </si>
  <si>
    <t>เจาะจง</t>
  </si>
  <si>
    <t>วศ.7/2569</t>
  </si>
  <si>
    <t>วศ.1/2569</t>
  </si>
  <si>
    <t>วศ.6/2569</t>
  </si>
  <si>
    <t>บริษัท ออฟฟิเชียล อีควิปเม้นท์ แมนูแฟคเจอริ่ง จำกัด</t>
  </si>
  <si>
    <t>บริษัท เอส.เค.เพาเวอร์เอเบิล จำกัด</t>
  </si>
  <si>
    <t>681001005885</t>
  </si>
  <si>
    <t>074553700XXXX</t>
  </si>
  <si>
    <t>68099063703</t>
  </si>
  <si>
    <t>8/10/68</t>
  </si>
  <si>
    <t>1. บริษัท ออฟฟิเชียล อีควิปเม้นท์ แมนูแฟคเจอริ่ง จำกัด 2. บริษัท เอส.เค.เพาเวอร์เอเบิล จำกัด</t>
  </si>
  <si>
    <t xml:space="preserve">	บริษัท เค.บี.เอ็ม.เทคโนโลยี่ส์ จำกัด</t>
  </si>
  <si>
    <t xml:space="preserve">	บริษัท แซนทราเทค โซลูชัน จำกัด</t>
  </si>
  <si>
    <t xml:space="preserve">	บริษัท จีเมติกส์ จำกัด</t>
  </si>
  <si>
    <t>28/8/68-2/9/68</t>
  </si>
  <si>
    <t>20/10/68</t>
  </si>
  <si>
    <t>4/11/68</t>
  </si>
  <si>
    <t>วศ.9/2569</t>
  </si>
  <si>
    <t>17/10/68</t>
  </si>
  <si>
    <t>9/10/68</t>
  </si>
  <si>
    <t>วศ.2/2569</t>
  </si>
  <si>
    <t>วศ.10/2569</t>
  </si>
  <si>
    <t>วศ.11/2569</t>
  </si>
  <si>
    <t>วศ.3/2569</t>
  </si>
  <si>
    <t>วศ.4/2569</t>
  </si>
  <si>
    <t>วศ.8/2569</t>
  </si>
  <si>
    <t>8/9/68-15/9/68</t>
  </si>
  <si>
    <t>1/9/68-4/9/68</t>
  </si>
  <si>
    <t>9/9/68-15/9/68</t>
  </si>
  <si>
    <t>5/9/68-11/9/68</t>
  </si>
  <si>
    <t>5/11/68</t>
  </si>
  <si>
    <t>17/9/68-22/9/68</t>
  </si>
  <si>
    <t>การเร่งรัดและติดตามผลการดำเนินงานการจัดซื้อจัดจ้างปีงบประมาณ พ.ศ. 2569</t>
  </si>
  <si>
    <t>4/9/68-9/9/68</t>
  </si>
  <si>
    <t>12/9/68-18/9/68</t>
  </si>
  <si>
    <t>21/10/68-29/10/68</t>
  </si>
  <si>
    <t>1/9/68-8/9/68</t>
  </si>
  <si>
    <t>25/9/68-1/10/68</t>
  </si>
  <si>
    <t>29/8/68-3/9/68</t>
  </si>
  <si>
    <t>9/9/68-12/9/68</t>
  </si>
  <si>
    <t>17/9/68-23/9/68</t>
  </si>
  <si>
    <t>ห้างหุ้นส่วนจำกัด เกล้ากานต์ คอนสตรัคชั่น</t>
  </si>
  <si>
    <t>012355500XXXX</t>
  </si>
  <si>
    <t>68099177547</t>
  </si>
  <si>
    <t>วศ.(จ้าง)2/2569</t>
  </si>
  <si>
    <t>30/9/69</t>
  </si>
  <si>
    <t>บริษัท เค.บี.เอ็ม.เทคโนโลยี่ส์ จำกัด</t>
  </si>
  <si>
    <t>012555401XXXX</t>
  </si>
  <si>
    <t>68089634338</t>
  </si>
  <si>
    <t>บริษัท บีเจเอช เมดิคอล จำกัด</t>
  </si>
  <si>
    <t>บริษัท บี เอ็ม ที เซลล์ แอนด์ ซัพพลาย จำกัด</t>
  </si>
  <si>
    <t>681001005893</t>
  </si>
  <si>
    <t>010555814XXXX</t>
  </si>
  <si>
    <t>28/4/69</t>
  </si>
  <si>
    <t>บริษัท ฮอลลีวู้ด อินเตอร์เนชั่นแนล จำกัด</t>
  </si>
  <si>
    <t>บริษัท ยูนิเวอร์แซล คอร์ป จำกัด</t>
  </si>
  <si>
    <t>บริษัท เจดับบิว พาร์ท แอนด์ อีควิปเม้นท์ จำกัด</t>
  </si>
  <si>
    <t>010552502XXXX</t>
  </si>
  <si>
    <t>29/1/69</t>
  </si>
  <si>
    <t>บริษัท เยนเนอรัลอินสทรูเม้นท์ จำกัด</t>
  </si>
  <si>
    <t>บริษัท เพคซ่า กรุ๊ป จำกัด</t>
  </si>
  <si>
    <t>บริษัท ไทยฟ้า 2542 จำกัด</t>
  </si>
  <si>
    <t>681101000615</t>
  </si>
  <si>
    <t>6/4/69</t>
  </si>
  <si>
    <t>010551900XXXX</t>
  </si>
  <si>
    <t>681001005899</t>
  </si>
  <si>
    <t>บริษัท เจนทีเอช จำกัด</t>
  </si>
  <si>
    <t>บริษัท แซนทราเทค โซลูชัน จำกัด</t>
  </si>
  <si>
    <t xml:space="preserve"> 012555401XXXX</t>
  </si>
  <si>
    <t>29/3/68</t>
  </si>
  <si>
    <t>บริษัท พีทีเอส คอมบิเนชั่น จำกัด</t>
  </si>
  <si>
    <t>681101000845</t>
  </si>
  <si>
    <t>6/5/69</t>
  </si>
  <si>
    <t>010554704XXXX</t>
  </si>
  <si>
    <t>7/11/68</t>
  </si>
  <si>
    <t xml:space="preserve">	ห้างหุ้นส่วนจำกัด อาร์เอพี เอ็นเตอร์ไพรส์ แอนด์ เซอร์วิสเซส</t>
  </si>
  <si>
    <t>บริษัท วินริช อินสตรูเมนท์ จำกัด</t>
  </si>
  <si>
    <t>ห้างหุ้นส่วนจำกัด อาร์เอพี เอ็นเตอร์ไพรส์ แอนด์ เซอร์วิสเซส</t>
  </si>
  <si>
    <t>681101000846</t>
  </si>
  <si>
    <t>011355900XXXX</t>
  </si>
  <si>
    <t>9/4/69</t>
  </si>
  <si>
    <t>681001006731</t>
  </si>
  <si>
    <t>30/10/68</t>
  </si>
  <si>
    <t>29/3/69</t>
  </si>
  <si>
    <t>บริษัท ไรทส์ อินสตรูเมนส์ จำกัด</t>
  </si>
  <si>
    <t>บริษัท ดีไซน์ ออลเทอร์เนทีฟ จำกัด</t>
  </si>
  <si>
    <t>681001006732</t>
  </si>
  <si>
    <t>บริษัท เจอแรงการ์ เซอร์วิส (ไทยแลนด์) จำกัด</t>
  </si>
  <si>
    <t>บริษัท ยูแวร์ อิลีเม้นท์ จำกัด</t>
  </si>
  <si>
    <t>บริษัท เทคสแควร์ จำกัด</t>
  </si>
  <si>
    <t>681001006733</t>
  </si>
  <si>
    <t>010556201XXXX</t>
  </si>
  <si>
    <t>4/3/69</t>
  </si>
  <si>
    <t>ห้างหุ้นส่วนจำกัด พลเฟอร์นิเจอร์</t>
  </si>
  <si>
    <t>681024011804</t>
  </si>
  <si>
    <t>010555816XXXX</t>
  </si>
  <si>
    <t>PO301-1-68110006</t>
  </si>
  <si>
    <t>11/1/69</t>
  </si>
  <si>
    <t>บริษัท สมาร์ท ทริค เทคโนโลยี จำกัด</t>
  </si>
  <si>
    <t>ตู้ดูดควันและกำจัดไอสารเคมีและสารพิษ จำนวน 3 ตู้</t>
  </si>
  <si>
    <t>ชุดทดสอบหาคุณสมบัติการแทรกซึมคลอไรด์ในคอนกรีต จำนวน 1 ชุด</t>
  </si>
  <si>
    <t>ชุดโต๊ะทดลองการป้องกันในโครงข่ายไฟฟ้าอัจฉริยะ จำนวน 1 ชุด</t>
  </si>
  <si>
    <t>ชุดทดสอบความล้าแบบฟาทีค จำนวน 1 ชุด</t>
  </si>
  <si>
    <t>ชุดเครื่องตรวจบันทึกและวิเคราะห์คลื่นไฟฟ้าสมอง จำนวน 1 ชุด</t>
  </si>
  <si>
    <t>เครื่องวัดความหนืด จำนวน 1 เครื่อง</t>
  </si>
  <si>
    <t>ชุดเครื่องสแกนวัตถุ 3 มิติ ด้วยแสงเลเซอร์ จำนวน 1 ชุด</t>
  </si>
  <si>
    <t>ครุภัณฑ์ห้องปฏิบัติการเครื่องจักรกลไฟฟ้า จำนวน 1 ชุด</t>
  </si>
  <si>
    <t>ชุดทดลองอิเล็กทรอนิกส์กำลังเพื่อรองรับอุตสาหกรรมรถยนต์ไฟฟ้า จำนวน 1 ชุด</t>
  </si>
  <si>
    <t>ชุดทดลองการสูญเสียความร้อน จำนวน 1 ชุด</t>
  </si>
  <si>
    <t>เครื่องชั่งไฟฟ้า 4 ตำแหน่ง จำนวน 2 เครื่อง</t>
  </si>
  <si>
    <t>ชุดทดสอบการสึกหรอของวัสดุแบบหมุดหรือลูกบอลกดบนแผ่นกลม จำนวน 1 ชุด</t>
  </si>
  <si>
    <t>ชุดทดสอบสมรรถนะคอนกรีตพื้นที่ชายฝั่งทะเล จำนวน 1 ชุด</t>
  </si>
  <si>
    <t>ชุดปฏิบัติการผลิตกระแสไฟฟ้าจากพลังงานน้ำ (2) จำนวน 1 ชุด</t>
  </si>
  <si>
    <t>ชุดทดสอบแรงกระแทก จำนวน 1 ชุด</t>
  </si>
  <si>
    <t>ชุดเครื่องทดสอบความแข็งกึ่งอัตโนมัติพร้อมโปรแกรมวิเคราะห์ทางโลหะวิทยา จำนวน 1 ชุด</t>
  </si>
  <si>
    <t>ชุดทดลองระบบไฟฟ้ากำลังเชื่อมต่อระบบสมาร์ตกริด จำนวน 1 ชุด</t>
  </si>
  <si>
    <t>ชุดเครื่องชั่งไฟฟ้า 3 ตำแหน่ง จำนวน 1 ชุด</t>
  </si>
  <si>
    <t>ชุดเครื่องมือสแกนสำรวจโลหะในคอนกรีตแบบคลื่นความถี่สูง (2) จำนวน 1 ชุด</t>
  </si>
  <si>
    <t>ชุดปฏิบัติการวิเคราะห์คุณภาพกำลังไฟฟ้า 3 เฟส จำนวน 1 ชุด</t>
  </si>
  <si>
    <t>ชุดฝึกโปรแกรมเมเบิลลอจิกคอนโทรลแบบแอนะล็อกและดิจิทัล จำนวน 1 ชุด</t>
  </si>
  <si>
    <t>เครื่องปั่นเหวี่ยงแบบตั้งโต๊ะ จำนวน 1 เครื่อง</t>
  </si>
  <si>
    <t>ชุดปฏิบัติการพลังงานสะอาด (Clean Energy) เพื่อเข้าสู่การปล่อยก๊าซเรือนกระจก สุทธิเป็นศูนย์ (Net Zero Carbon) จำนวน 1 ชุด</t>
  </si>
  <si>
    <t>ชุดวิเคราะห์ทางเคมีไฟฟ้า จำนวน 1 ชุด</t>
  </si>
  <si>
    <t>ชุดเครื่องกลึงพร้อมอุปกรณ์ จำนวน 1 ชุด</t>
  </si>
  <si>
    <t>ชุดปฏิบัติการทดสอบวงจรรวมแบบอัตโนมัติเพื่อตอบโจทย์อุตสาหกรรมเซมิคอนดักเตอร์ จำนวน 1 ชุด</t>
  </si>
  <si>
    <t>ปรับปรุงห้องเรียนรวมเพื่อส่งเสริมการเรียนรู้ ชั้น 6 อาคาร 81 จำนวน 1 งาน</t>
  </si>
  <si>
    <t>ก่อสร้างห้องเรียนรวม ชั้น 9 อาคาร 89 จำนวน 1 งาน</t>
  </si>
  <si>
    <t>บริษัท ยู.พี.มาร์เก็ตติ้งเยนเนอรัลซัพพลาย จำกัด</t>
  </si>
  <si>
    <t>PO301-1-68110003</t>
  </si>
  <si>
    <t>6/11/2568</t>
  </si>
  <si>
    <t>PO301-1-68110002</t>
  </si>
  <si>
    <t>PO301-1-68110004</t>
  </si>
  <si>
    <t xml:space="preserve">บริษัท ซี เอส ที อินสทรูเม้นท์ (ไทยแลนด์) จำกัด </t>
  </si>
  <si>
    <t>PO301-1-68110001</t>
  </si>
  <si>
    <t>4/2/69</t>
  </si>
  <si>
    <t>6/12/68</t>
  </si>
  <si>
    <t>010555202XXXX</t>
  </si>
  <si>
    <t>แบบ สขร.1 หน้า 4/4</t>
  </si>
  <si>
    <t>แบบ สขร.1 หน้า 3/4</t>
  </si>
  <si>
    <t>แบบ สขร.1 หน้า 2/4</t>
  </si>
  <si>
    <t>แบบ สขร.1 หน้า 1/4</t>
  </si>
  <si>
    <t>1. บริษัท เค.บี.เอ็ม.เทคโนโลยี่ส์ จำกัด                           2. บริษัท แซนทราเทค โซลูชัน จำกัด                            3. บริษัท จีเมติกส์ จำกัด</t>
  </si>
  <si>
    <t>1. บริษัท บีเจเอช เมดิคอล จำกัด                                  2. บริษัท บี เอ็ม ที เซลล์ แอนด์ ซัพพลาย จำกัด</t>
  </si>
  <si>
    <t>1. บริษัท ฮอลลีวู้ด อินเตอร์เนชั่นแนล จำกัด                  2.  ยูนิเวอร์แซล คอร์ป จำกัด                                       3. บริษัท เจดับบิว พาร์ท แอนด์ อีควิปเม้นท์ จำกัด</t>
  </si>
  <si>
    <t>1. บริษัท เยนเนอรัลอินสทรูเม้นท์ จำกัด                        2. บริษัท เพคซ่า กรุ๊ป จำกัด                                        3. บริษัท ไทยฟ้า 2542 จำกัด</t>
  </si>
  <si>
    <t>1. บริษัท เจนทีเอช จำกัด                                           2. บริษัท เค.บี.เอ็ม.เทคโนโลยี่ส์ จำกัด                          3. บริษัท แซนทราเทค โซลูชัน จำกัด</t>
  </si>
  <si>
    <t>1. บริษัท เยนเนอรัลอินสทรูเม้นท์ จำกัด                        2. บริษัท เพคซ่า กรุ๊ป จำกัด                                        3. บริษัท ไทยฟ้า 2542 จำกัด                                     4. บริษัท ไมโคร เพาเวอร์ อิเล็กทรอนิกส์ แอนด์ เทคโนโลยี จำกัด</t>
  </si>
  <si>
    <t>1.บริษัท แวค รีเสิร์ช จำกัด                                          2. บริษัท พีทีเอส คอมบิเนชั่น จำกัด                              3. บริษัท ไมโคร เพาเวอร์ อิเล็กทรอนิกส์ แอนด์ เทคโนโลยี จำกัด                                                                       4. ห้างหุ้นส่วนจำกัด แคชวัน เทคโนโลยี แอนด์ เซอร์วิส</t>
  </si>
  <si>
    <t>1. ห้างหุ้นส่วนจำกัด อาร์เอพี เอ็นเตอร์ไพรส์ แอนด์ เซอร์วิสเซส                                                                             2. บริษัท วินริช อินสตรูเมนท์ จำกัด</t>
  </si>
  <si>
    <t>1.บริษัท เยนเนอรัลอินสทรูเม้นท์ จำกัด                         2. บริษัท เพคซ่า กรุ๊ป จำกัด                                        3.บริษัท ไทยฟ้า 2542 จำกัด</t>
  </si>
  <si>
    <t>1. บริษัท ไรทส์ อินสตรูเมนส์ จำกัด                               2. บริษัท ดีไซน์ ออลเทอร์เนทีฟ จำกัด</t>
  </si>
  <si>
    <t>1.บริษัท เจอแรงการ์ เซอร์วิส (ไทยแลนด์) จำกัด             2.บริษัท ยูแวร์ อิลีเม้นท์ จำกัด                                     3.บริษัท เทคสแควร์ จำกัด</t>
  </si>
  <si>
    <t>0745547000276</t>
  </si>
  <si>
    <t>681114074015</t>
  </si>
  <si>
    <t>681114072682</t>
  </si>
  <si>
    <t>1. ห้างหุ้นส่วนจำกัด พลเฟอร์นิเจอร์            ราคาที่เสนอ 9,853,864.52                      2. ห้างหุ้นส่วนจำกัด เกล้ากานต์ คอนสตรัคชั่น ราคาที่เสนอ 8,880,000.00</t>
  </si>
  <si>
    <t>17/11/68</t>
  </si>
  <si>
    <t>บริษัท ซี เอส ที อินสทรูเม้นท์ (ไทยแลนด์) จำกัด</t>
  </si>
  <si>
    <t>010556617XXXX</t>
  </si>
  <si>
    <t>1.ห้างหุ้นส่วนจำกัด พี แอนด์ อี พัชราเอ็นจิเนียริ่ง           2.บริษัท ไคเนติคส์ คอร์ปอเรชั่น จำกัด                          3.บริษัท ซัมมิท เอ็นจิเนียริ่ง แอนด์ เซอร์วิส จำกัด           4.บริษัท ซี เอส ที อินสทรูเม้นท์ (ไทยแลนด์) จำกัด</t>
  </si>
  <si>
    <t>29/4/69</t>
  </si>
  <si>
    <t>681214260339</t>
  </si>
  <si>
    <t>30/10/2568</t>
  </si>
  <si>
    <t>วันที่ 31 ธันวาคม 2568</t>
  </si>
  <si>
    <t>สรุปผลการดำเนินการจัดซื้อจัดจ้างเงินงบประมาณ ในรอบเดือน ธันวาคม</t>
  </si>
  <si>
    <t>ค่าที่ดินและสิ่งก่อสร้าง
  ในรอบเดือน ธันวาคม 2568 หน่วยงาน คณะวิศวกรรมศาสตร์</t>
  </si>
  <si>
    <t>ค่าครุภัณฑ์
  ในรอบเดือน ธันวาคม 2568 หน่วยงาน คณะวิศวกรรมศาสตร์</t>
  </si>
  <si>
    <t>ค่าใช้สอย
(ค่าใช้จ่ายที่ต้องจ่ายเป็นงวด ๆ ใน 1 ปี เริ่มทำงาน 1 ตุลาคม) 
 ในรอบเดือน ธันวาคม 2568 หน่วยงาน คณะวิศวกรรมศาสตร์</t>
  </si>
  <si>
    <t>PS301-1-68120002</t>
  </si>
  <si>
    <t>17/12/2568</t>
  </si>
  <si>
    <t xml:space="preserve">681001005890	</t>
  </si>
  <si>
    <t>PS301-1-68120003</t>
  </si>
  <si>
    <t>681101006460</t>
  </si>
  <si>
    <t>PS301-1-68120001</t>
  </si>
  <si>
    <t>10/11/2568</t>
  </si>
  <si>
    <t>4/11/2568</t>
  </si>
  <si>
    <t>3/11/2568</t>
  </si>
  <si>
    <t>15/6/69</t>
  </si>
  <si>
    <t>23/6/69</t>
  </si>
  <si>
    <t>2/4/69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</si>
</sst>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#,##0.0000"/>
  </numFmts>
  <fonts count="4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20"/>
      <name val="TH SarabunPSK"/>
      <family val="2"/>
    </font>
    <font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 New"/>
      <family val="2"/>
    </font>
    <font>
      <sz val="14"/>
      <color rgb="FF1F1F1F"/>
      <name val="TH Sarabun New"/>
      <family val="2"/>
    </font>
    <font>
      <sz val="14"/>
      <color theme="1"/>
      <name val="Calibri"/>
      <family val="2"/>
      <charset val="222"/>
      <scheme val="minor"/>
    </font>
    <font>
      <sz val="14"/>
      <name val="TH Sarabun New"/>
      <family val="2"/>
    </font>
    <font>
      <b/>
      <sz val="18"/>
      <color rgb="FF741B47"/>
      <name val="EucrosiaUPC"/>
      <family val="1"/>
    </font>
    <font>
      <sz val="16"/>
      <name val="Wingdings 2"/>
      <family val="1"/>
      <charset val="2"/>
    </font>
    <font>
      <sz val="16"/>
      <color theme="1"/>
      <name val="Wingdings 2"/>
      <family val="1"/>
      <charset val="2"/>
    </font>
    <font>
      <b/>
      <sz val="16"/>
      <color rgb="FFFF0000"/>
      <name val="TH SarabunPSK"/>
      <family val="2"/>
      <charset val="222"/>
    </font>
    <font>
      <sz val="16"/>
      <name val="TH Sarabun New"/>
      <family val="2"/>
    </font>
    <font>
      <b/>
      <sz val="22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20"/>
      <name val="TH Sarabun New"/>
      <family val="2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b/>
      <sz val="16"/>
      <name val="Wingdings 2"/>
      <family val="1"/>
      <charset val="2"/>
    </font>
    <font>
      <b/>
      <sz val="11.2"/>
      <name val="TH Sarabun New"/>
      <family val="2"/>
    </font>
    <font>
      <b/>
      <sz val="16"/>
      <name val="TH Sarabun New"/>
      <family val="1"/>
      <charset val="2"/>
    </font>
    <font>
      <sz val="15"/>
      <color rgb="FF000000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color rgb="FFFF0000"/>
      <name val="TH Sarabun New"/>
      <family val="2"/>
    </font>
    <font>
      <sz val="11"/>
      <color rgb="FF000000"/>
      <name val="Tahoma"/>
      <family val="2"/>
    </font>
    <font>
      <sz val="12"/>
      <color rgb="FF000000"/>
      <name val="TH Sarabun New"/>
      <family val="2"/>
    </font>
    <font>
      <sz val="12"/>
      <color theme="1"/>
      <name val="TH SarabunPSK"/>
      <family val="2"/>
      <charset val="222"/>
    </font>
    <font>
      <sz val="14"/>
      <color rgb="FF000000"/>
      <name val="TH Sarabun New"/>
      <family val="2"/>
    </font>
    <font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textRotation="9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top" wrapText="1"/>
    </xf>
    <xf numFmtId="0" fontId="9" fillId="0" borderId="1" xfId="0" applyFont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textRotation="90"/>
    </xf>
    <xf numFmtId="15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5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5" fontId="9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5" fillId="0" borderId="7" xfId="0" applyFont="1" applyBorder="1"/>
    <xf numFmtId="0" fontId="1" fillId="0" borderId="47" xfId="0" applyFont="1" applyBorder="1" applyAlignment="1">
      <alignment vertical="center"/>
    </xf>
    <xf numFmtId="49" fontId="9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164" fontId="8" fillId="0" borderId="12" xfId="1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textRotation="90" wrapText="1"/>
    </xf>
    <xf numFmtId="0" fontId="9" fillId="0" borderId="12" xfId="0" applyFont="1" applyBorder="1" applyAlignment="1">
      <alignment vertical="center" textRotation="90"/>
    </xf>
    <xf numFmtId="0" fontId="9" fillId="0" borderId="13" xfId="0" applyFont="1" applyBorder="1" applyAlignment="1">
      <alignment vertical="center" textRotation="90"/>
    </xf>
    <xf numFmtId="15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5" fontId="9" fillId="0" borderId="12" xfId="0" applyNumberFormat="1" applyFont="1" applyBorder="1" applyAlignment="1">
      <alignment horizontal="center" vertical="center"/>
    </xf>
    <xf numFmtId="15" fontId="9" fillId="0" borderId="1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5" fontId="9" fillId="0" borderId="2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49" fontId="9" fillId="0" borderId="12" xfId="0" applyNumberFormat="1" applyFont="1" applyBorder="1" applyAlignment="1">
      <alignment horizontal="right" vertical="top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top"/>
    </xf>
    <xf numFmtId="0" fontId="9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vertical="center" textRotation="90"/>
    </xf>
    <xf numFmtId="15" fontId="9" fillId="0" borderId="2" xfId="0" applyNumberFormat="1" applyFont="1" applyBorder="1" applyAlignment="1">
      <alignment horizontal="center" vertical="center"/>
    </xf>
    <xf numFmtId="0" fontId="23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4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3" fontId="22" fillId="0" borderId="0" xfId="1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0" fontId="19" fillId="0" borderId="4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/>
    <xf numFmtId="4" fontId="19" fillId="0" borderId="0" xfId="0" applyNumberFormat="1" applyFont="1"/>
    <xf numFmtId="0" fontId="19" fillId="0" borderId="22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43" fontId="19" fillId="0" borderId="44" xfId="1" applyFont="1" applyFill="1" applyBorder="1" applyAlignment="1">
      <alignment vertical="center"/>
    </xf>
    <xf numFmtId="0" fontId="19" fillId="0" borderId="9" xfId="0" applyFont="1" applyBorder="1"/>
    <xf numFmtId="4" fontId="19" fillId="0" borderId="25" xfId="0" applyNumberFormat="1" applyFont="1" applyBorder="1"/>
    <xf numFmtId="43" fontId="19" fillId="0" borderId="25" xfId="1" applyFont="1" applyFill="1" applyBorder="1" applyAlignment="1">
      <alignment vertical="center"/>
    </xf>
    <xf numFmtId="0" fontId="19" fillId="0" borderId="22" xfId="0" applyFont="1" applyBorder="1"/>
    <xf numFmtId="0" fontId="19" fillId="0" borderId="48" xfId="0" applyFont="1" applyBorder="1"/>
    <xf numFmtId="4" fontId="19" fillId="0" borderId="44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25" xfId="0" applyNumberFormat="1" applyFont="1" applyBorder="1" applyAlignment="1">
      <alignment vertical="center"/>
    </xf>
    <xf numFmtId="4" fontId="19" fillId="0" borderId="14" xfId="0" applyNumberFormat="1" applyFont="1" applyBorder="1"/>
    <xf numFmtId="0" fontId="22" fillId="0" borderId="48" xfId="0" applyFont="1" applyBorder="1" applyAlignment="1">
      <alignment vertical="center"/>
    </xf>
    <xf numFmtId="43" fontId="22" fillId="0" borderId="44" xfId="1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43" fontId="22" fillId="0" borderId="25" xfId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/>
    <xf numFmtId="49" fontId="19" fillId="0" borderId="3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vertical="center"/>
    </xf>
    <xf numFmtId="49" fontId="19" fillId="0" borderId="2" xfId="0" applyNumberFormat="1" applyFont="1" applyBorder="1" applyAlignment="1">
      <alignment vertical="center"/>
    </xf>
    <xf numFmtId="15" fontId="24" fillId="0" borderId="1" xfId="0" applyNumberFormat="1" applyFont="1" applyBorder="1" applyAlignment="1">
      <alignment horizontal="left" vertical="center"/>
    </xf>
    <xf numFmtId="15" fontId="25" fillId="0" borderId="24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43" fontId="9" fillId="0" borderId="2" xfId="1" applyFont="1" applyBorder="1" applyAlignment="1">
      <alignment horizontal="center" vertical="center"/>
    </xf>
    <xf numFmtId="15" fontId="9" fillId="0" borderId="2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 wrapText="1"/>
    </xf>
    <xf numFmtId="43" fontId="19" fillId="0" borderId="14" xfId="1" applyFont="1" applyBorder="1" applyAlignment="1">
      <alignment vertical="center" wrapText="1"/>
    </xf>
    <xf numFmtId="43" fontId="19" fillId="0" borderId="44" xfId="1" applyFont="1" applyBorder="1" applyAlignment="1">
      <alignment vertical="center" wrapText="1"/>
    </xf>
    <xf numFmtId="43" fontId="19" fillId="0" borderId="25" xfId="1" applyFont="1" applyBorder="1" applyAlignment="1">
      <alignment vertical="center" wrapText="1"/>
    </xf>
    <xf numFmtId="43" fontId="19" fillId="0" borderId="44" xfId="1" applyFont="1" applyBorder="1" applyAlignment="1">
      <alignment vertical="center"/>
    </xf>
    <xf numFmtId="43" fontId="26" fillId="0" borderId="2" xfId="1" applyFont="1" applyBorder="1" applyAlignment="1">
      <alignment horizontal="right" vertical="top" wrapText="1"/>
    </xf>
    <xf numFmtId="43" fontId="26" fillId="0" borderId="1" xfId="1" applyFont="1" applyBorder="1" applyAlignment="1">
      <alignment vertical="top" wrapText="1"/>
    </xf>
    <xf numFmtId="43" fontId="19" fillId="0" borderId="14" xfId="1" applyFont="1" applyBorder="1"/>
    <xf numFmtId="43" fontId="19" fillId="0" borderId="44" xfId="1" applyFont="1" applyBorder="1"/>
    <xf numFmtId="49" fontId="9" fillId="0" borderId="2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/>
    <xf numFmtId="0" fontId="29" fillId="0" borderId="0" xfId="0" applyFont="1"/>
    <xf numFmtId="0" fontId="30" fillId="0" borderId="3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textRotation="90" wrapText="1"/>
    </xf>
    <xf numFmtId="15" fontId="27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5" fontId="27" fillId="0" borderId="1" xfId="0" applyNumberFormat="1" applyFont="1" applyBorder="1" applyAlignment="1">
      <alignment horizontal="center" vertical="center" wrapText="1"/>
    </xf>
    <xf numFmtId="15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left" vertical="center"/>
    </xf>
    <xf numFmtId="1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textRotation="90"/>
    </xf>
    <xf numFmtId="49" fontId="27" fillId="0" borderId="1" xfId="0" quotePrefix="1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49" fontId="19" fillId="0" borderId="16" xfId="0" applyNumberFormat="1" applyFont="1" applyBorder="1" applyAlignment="1">
      <alignment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3" fontId="19" fillId="0" borderId="25" xfId="1" applyFont="1" applyBorder="1" applyAlignment="1">
      <alignment vertical="center"/>
    </xf>
    <xf numFmtId="0" fontId="38" fillId="0" borderId="0" xfId="0" applyFont="1"/>
    <xf numFmtId="14" fontId="19" fillId="0" borderId="2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vertical="top" wrapText="1"/>
    </xf>
    <xf numFmtId="43" fontId="39" fillId="2" borderId="4" xfId="1" applyFont="1" applyFill="1" applyBorder="1" applyAlignment="1">
      <alignment vertical="center"/>
    </xf>
    <xf numFmtId="49" fontId="39" fillId="0" borderId="7" xfId="0" applyNumberFormat="1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/>
    </xf>
    <xf numFmtId="43" fontId="19" fillId="0" borderId="0" xfId="1" applyFont="1" applyBorder="1" applyAlignment="1">
      <alignment vertical="center" wrapText="1"/>
    </xf>
    <xf numFmtId="43" fontId="19" fillId="0" borderId="50" xfId="1" applyFont="1" applyBorder="1" applyAlignment="1">
      <alignment vertical="center" wrapText="1"/>
    </xf>
    <xf numFmtId="49" fontId="27" fillId="0" borderId="0" xfId="0" applyNumberFormat="1" applyFont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43" fontId="19" fillId="0" borderId="14" xfId="1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49" fontId="27" fillId="0" borderId="1" xfId="0" quotePrefix="1" applyNumberFormat="1" applyFont="1" applyBorder="1" applyAlignment="1">
      <alignment horizontal="center" vertical="center" wrapText="1"/>
    </xf>
    <xf numFmtId="49" fontId="27" fillId="0" borderId="8" xfId="0" quotePrefix="1" applyNumberFormat="1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4" fontId="19" fillId="0" borderId="1" xfId="0" applyNumberFormat="1" applyFont="1" applyBorder="1"/>
    <xf numFmtId="0" fontId="19" fillId="0" borderId="1" xfId="0" applyFont="1" applyBorder="1" applyAlignment="1">
      <alignment vertical="center"/>
    </xf>
    <xf numFmtId="43" fontId="19" fillId="0" borderId="1" xfId="1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/>
    </xf>
    <xf numFmtId="43" fontId="19" fillId="0" borderId="1" xfId="1" applyFont="1" applyFill="1" applyBorder="1"/>
    <xf numFmtId="0" fontId="19" fillId="0" borderId="1" xfId="0" applyFont="1" applyBorder="1" applyAlignment="1">
      <alignment horizontal="left" vertical="center"/>
    </xf>
    <xf numFmtId="4" fontId="19" fillId="0" borderId="1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right"/>
    </xf>
    <xf numFmtId="49" fontId="19" fillId="0" borderId="16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right" vertical="center"/>
    </xf>
    <xf numFmtId="0" fontId="39" fillId="0" borderId="0" xfId="0" applyFont="1"/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9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43" fontId="40" fillId="0" borderId="1" xfId="1" applyFont="1" applyFill="1" applyBorder="1" applyAlignment="1">
      <alignment vertical="center"/>
    </xf>
    <xf numFmtId="43" fontId="19" fillId="0" borderId="4" xfId="1" applyFont="1" applyBorder="1" applyAlignment="1">
      <alignment vertical="center" wrapText="1"/>
    </xf>
    <xf numFmtId="43" fontId="39" fillId="0" borderId="1" xfId="1" applyFont="1" applyFill="1" applyBorder="1"/>
    <xf numFmtId="0" fontId="39" fillId="0" borderId="1" xfId="0" applyFont="1" applyBorder="1" applyAlignment="1">
      <alignment wrapText="1"/>
    </xf>
    <xf numFmtId="43" fontId="39" fillId="0" borderId="1" xfId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/>
    <xf numFmtId="0" fontId="19" fillId="0" borderId="7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19" fillId="0" borderId="2" xfId="0" applyFont="1" applyBorder="1"/>
    <xf numFmtId="4" fontId="19" fillId="0" borderId="2" xfId="0" applyNumberFormat="1" applyFont="1" applyBorder="1"/>
    <xf numFmtId="4" fontId="42" fillId="0" borderId="0" xfId="0" applyNumberFormat="1" applyFont="1"/>
    <xf numFmtId="0" fontId="41" fillId="0" borderId="1" xfId="0" applyFont="1" applyBorder="1" applyAlignment="1">
      <alignment horizontal="center" vertical="center"/>
    </xf>
    <xf numFmtId="43" fontId="19" fillId="0" borderId="1" xfId="1" applyFont="1" applyBorder="1" applyAlignment="1">
      <alignment vertical="center"/>
    </xf>
    <xf numFmtId="4" fontId="43" fillId="0" borderId="0" xfId="0" applyNumberFormat="1" applyFont="1"/>
    <xf numFmtId="0" fontId="19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49" fontId="22" fillId="0" borderId="1" xfId="0" applyNumberFormat="1" applyFont="1" applyBorder="1" applyAlignment="1">
      <alignment vertical="center"/>
    </xf>
    <xf numFmtId="49" fontId="22" fillId="0" borderId="0" xfId="0" applyNumberFormat="1" applyFont="1"/>
    <xf numFmtId="0" fontId="22" fillId="0" borderId="1" xfId="0" applyFont="1" applyBorder="1" applyAlignment="1">
      <alignment vertical="center"/>
    </xf>
    <xf numFmtId="49" fontId="22" fillId="0" borderId="16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4" fontId="39" fillId="0" borderId="1" xfId="0" applyNumberFormat="1" applyFont="1" applyBorder="1" applyAlignment="1">
      <alignment horizontal="center" vertical="center"/>
    </xf>
    <xf numFmtId="43" fontId="39" fillId="0" borderId="1" xfId="1" applyFont="1" applyBorder="1"/>
    <xf numFmtId="0" fontId="24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5" fontId="27" fillId="2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1" fontId="45" fillId="0" borderId="0" xfId="0" applyNumberFormat="1" applyFont="1"/>
    <xf numFmtId="14" fontId="19" fillId="0" borderId="1" xfId="0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top" wrapText="1"/>
    </xf>
    <xf numFmtId="0" fontId="39" fillId="0" borderId="1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9" fontId="39" fillId="0" borderId="1" xfId="0" applyNumberFormat="1" applyFont="1" applyBorder="1" applyAlignment="1">
      <alignment horizontal="center"/>
    </xf>
    <xf numFmtId="1" fontId="34" fillId="0" borderId="0" xfId="0" applyNumberFormat="1" applyFont="1" applyAlignment="1">
      <alignment horizontal="center" vertical="center"/>
    </xf>
    <xf numFmtId="0" fontId="39" fillId="0" borderId="1" xfId="0" applyFont="1" applyBorder="1" applyAlignment="1">
      <alignment vertical="center"/>
    </xf>
    <xf numFmtId="1" fontId="34" fillId="0" borderId="1" xfId="0" applyNumberFormat="1" applyFont="1" applyBorder="1" applyAlignment="1">
      <alignment horizontal="center" vertical="center"/>
    </xf>
    <xf numFmtId="43" fontId="39" fillId="0" borderId="0" xfId="1" applyFont="1" applyFill="1"/>
    <xf numFmtId="0" fontId="39" fillId="0" borderId="1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39" fillId="0" borderId="24" xfId="0" applyFont="1" applyBorder="1" applyAlignment="1">
      <alignment vertical="top" wrapText="1"/>
    </xf>
    <xf numFmtId="0" fontId="9" fillId="0" borderId="9" xfId="0" applyFont="1" applyBorder="1" applyAlignment="1">
      <alignment vertical="center"/>
    </xf>
    <xf numFmtId="43" fontId="44" fillId="0" borderId="9" xfId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6" fontId="46" fillId="0" borderId="4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 wrapText="1"/>
    </xf>
    <xf numFmtId="1" fontId="45" fillId="0" borderId="0" xfId="0" applyNumberFormat="1" applyFont="1" applyAlignment="1">
      <alignment horizontal="center" vertical="center"/>
    </xf>
    <xf numFmtId="1" fontId="45" fillId="0" borderId="0" xfId="0" applyNumberFormat="1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3" fontId="19" fillId="0" borderId="3" xfId="1" applyFont="1" applyBorder="1" applyAlignment="1">
      <alignment horizontal="right" vertical="center" wrapText="1"/>
    </xf>
    <xf numFmtId="43" fontId="19" fillId="0" borderId="16" xfId="1" applyFont="1" applyBorder="1" applyAlignment="1">
      <alignment horizontal="right" vertical="center" wrapText="1"/>
    </xf>
    <xf numFmtId="43" fontId="19" fillId="0" borderId="2" xfId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8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center" wrapText="1"/>
    </xf>
    <xf numFmtId="0" fontId="28" fillId="0" borderId="42" xfId="0" applyFont="1" applyBorder="1" applyAlignment="1">
      <alignment horizontal="center" wrapText="1"/>
    </xf>
    <xf numFmtId="0" fontId="28" fillId="0" borderId="49" xfId="0" applyFont="1" applyBorder="1" applyAlignment="1">
      <alignment horizontal="center" wrapText="1"/>
    </xf>
    <xf numFmtId="0" fontId="30" fillId="0" borderId="30" xfId="0" applyFont="1" applyBorder="1" applyAlignment="1">
      <alignment horizontal="left" vertical="top"/>
    </xf>
    <xf numFmtId="0" fontId="30" fillId="0" borderId="33" xfId="0" applyFont="1" applyBorder="1" applyAlignment="1">
      <alignment horizontal="left" vertical="top"/>
    </xf>
    <xf numFmtId="0" fontId="30" fillId="0" borderId="34" xfId="0" applyFont="1" applyBorder="1" applyAlignment="1">
      <alignment horizontal="left" vertical="top"/>
    </xf>
    <xf numFmtId="0" fontId="30" fillId="0" borderId="31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center" textRotation="90"/>
    </xf>
    <xf numFmtId="0" fontId="30" fillId="0" borderId="16" xfId="0" applyFont="1" applyBorder="1" applyAlignment="1">
      <alignment horizontal="center" vertical="center" textRotation="90"/>
    </xf>
    <xf numFmtId="0" fontId="37" fillId="0" borderId="31" xfId="0" applyFont="1" applyBorder="1" applyAlignment="1">
      <alignment horizontal="center" vertical="center" textRotation="90" wrapText="1"/>
    </xf>
    <xf numFmtId="0" fontId="30" fillId="0" borderId="16" xfId="0" applyFont="1" applyBorder="1" applyAlignment="1">
      <alignment horizontal="center" vertical="center" textRotation="90" wrapText="1"/>
    </xf>
    <xf numFmtId="0" fontId="37" fillId="0" borderId="32" xfId="0" applyFont="1" applyBorder="1" applyAlignment="1">
      <alignment horizontal="center" vertical="center" textRotation="90" wrapText="1"/>
    </xf>
    <xf numFmtId="0" fontId="30" fillId="0" borderId="27" xfId="0" applyFont="1" applyBorder="1" applyAlignment="1">
      <alignment horizontal="center" vertical="center" textRotation="90" wrapText="1"/>
    </xf>
    <xf numFmtId="0" fontId="31" fillId="0" borderId="19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2" fillId="0" borderId="8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30" fillId="0" borderId="14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49" fontId="30" fillId="0" borderId="3" xfId="0" applyNumberFormat="1" applyFont="1" applyBorder="1" applyAlignment="1">
      <alignment horizontal="center" vertical="top" wrapText="1"/>
    </xf>
    <xf numFmtId="49" fontId="30" fillId="0" borderId="16" xfId="0" applyNumberFormat="1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5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1095376</xdr:colOff>
      <xdr:row>11</xdr:row>
      <xdr:rowOff>85725</xdr:rowOff>
    </xdr:from>
    <xdr:to>
      <xdr:col>30</xdr:col>
      <xdr:colOff>1028700</xdr:colOff>
      <xdr:row>13</xdr:row>
      <xdr:rowOff>342900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DD07510-7A97-21A4-501C-B884F9279F62}"/>
            </a:ext>
          </a:extLst>
        </xdr:cNvPr>
        <xdr:cNvSpPr txBox="1"/>
      </xdr:nvSpPr>
      <xdr:spPr>
        <a:xfrm>
          <a:off x="37633276" y="5124450"/>
          <a:ext cx="346709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แวค รีเสิร์ช จำกัด</a:t>
          </a:r>
          <a: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	</a:t>
          </a:r>
          <a: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4</a:t>
          </a: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,994,600.00 บาท</a:t>
          </a:r>
          <a:b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พีทีเอส คอมบิเนชั่น จำกัด 	4,990,480.00 บาท</a:t>
          </a:r>
          <a:endParaRPr lang="en-US" sz="1200" b="0" i="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ไมโคร เพาเวอร์ อิเล็กทรอนิกส์ แอนด์ เทคโนโลยี จำกัด 4,545,789.00 บาท</a:t>
          </a:r>
          <a:endParaRPr lang="en-US" sz="1200" b="0" i="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ห้างหุ้นส่วนจำกัด แคชวัน เทคโนโลยี แอนด์ เซอร์วิส 4,995,000.00 บาท</a:t>
          </a:r>
          <a:endParaRPr lang="en-US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29</xdr:col>
      <xdr:colOff>9526</xdr:colOff>
      <xdr:row>17</xdr:row>
      <xdr:rowOff>85725</xdr:rowOff>
    </xdr:from>
    <xdr:to>
      <xdr:col>31</xdr:col>
      <xdr:colOff>9525</xdr:colOff>
      <xdr:row>19</xdr:row>
      <xdr:rowOff>342900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AD9E36-6576-4DFE-A085-270AC2DD6EEF}"/>
            </a:ext>
          </a:extLst>
        </xdr:cNvPr>
        <xdr:cNvSpPr txBox="1"/>
      </xdr:nvSpPr>
      <xdr:spPr>
        <a:xfrm>
          <a:off x="37661851" y="7410450"/>
          <a:ext cx="346709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ห้างหุ้นส่วนจำกัด พี แอนด์ อี พัชราเอ็นจิเนียริ่ง 1,189,840.00 บาท</a:t>
          </a:r>
          <a:b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ไคเนติคส์ คอร์ปอเรชั่น จำกัด 1,188,770.00 บาท</a:t>
          </a: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ซัมมิท เอ็นจิเนียริ่ง แอนด์ เซอร์วิส จำกัด 1,552,035.00 บาท</a:t>
          </a: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ซี เอส ที อินสทรูเม้นท์ (ไทยแลนด์) จำกัด 1,187,700.00</a:t>
          </a:r>
          <a:endParaRPr lang="en-US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257776</xdr:colOff>
      <xdr:row>4</xdr:row>
      <xdr:rowOff>1379806</xdr:rowOff>
    </xdr:from>
    <xdr:to>
      <xdr:col>24</xdr:col>
      <xdr:colOff>522359</xdr:colOff>
      <xdr:row>4</xdr:row>
      <xdr:rowOff>1591473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239990" y="32848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4B4713-BC49-4CA6-9338-F6715AA5C093}"/>
            </a:ext>
          </a:extLst>
        </xdr:cNvPr>
        <xdr:cNvSpPr/>
      </xdr:nvSpPr>
      <xdr:spPr>
        <a:xfrm>
          <a:off x="23848480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143464</xdr:colOff>
      <xdr:row>4</xdr:row>
      <xdr:rowOff>2439172</xdr:rowOff>
    </xdr:from>
    <xdr:to>
      <xdr:col>23</xdr:col>
      <xdr:colOff>369947</xdr:colOff>
      <xdr:row>4</xdr:row>
      <xdr:rowOff>2650839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6DD2306-9932-4EE4-A843-3FB95C9011BE}"/>
            </a:ext>
          </a:extLst>
        </xdr:cNvPr>
        <xdr:cNvSpPr/>
      </xdr:nvSpPr>
      <xdr:spPr>
        <a:xfrm>
          <a:off x="22772143" y="4493851"/>
          <a:ext cx="2264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474D79F-A41D-4C4C-AD2F-901104662432}"/>
            </a:ext>
          </a:extLst>
        </xdr:cNvPr>
        <xdr:cNvSpPr/>
      </xdr:nvSpPr>
      <xdr:spPr>
        <a:xfrm>
          <a:off x="23848480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28"/>
  <sheetViews>
    <sheetView view="pageBreakPreview" topLeftCell="H10" zoomScale="85" zoomScaleNormal="366" zoomScaleSheetLayoutView="85" workbookViewId="0">
      <selection activeCell="W9" sqref="W9"/>
    </sheetView>
  </sheetViews>
  <sheetFormatPr defaultColWidth="8.85546875" defaultRowHeight="15"/>
  <cols>
    <col min="1" max="1" width="7.7109375" style="49" customWidth="1"/>
    <col min="2" max="2" width="34.28515625" style="50" customWidth="1"/>
    <col min="3" max="3" width="14.140625" style="51" customWidth="1"/>
    <col min="4" max="4" width="13.7109375" style="51" customWidth="1"/>
    <col min="5" max="5" width="16.7109375" style="52" customWidth="1"/>
    <col min="6" max="6" width="43" style="53" customWidth="1"/>
    <col min="7" max="7" width="15.7109375" style="54" customWidth="1"/>
    <col min="8" max="8" width="30.7109375" style="55" customWidth="1"/>
    <col min="9" max="9" width="15.7109375" style="56" customWidth="1"/>
    <col min="10" max="10" width="17.7109375" style="57" customWidth="1"/>
    <col min="11" max="11" width="15.7109375" style="58" bestFit="1" customWidth="1"/>
    <col min="12" max="12" width="14.42578125" style="52" customWidth="1"/>
    <col min="13" max="13" width="7.42578125" style="48" customWidth="1"/>
    <col min="14" max="14" width="35.7109375" style="48" customWidth="1"/>
    <col min="15" max="16" width="12.7109375" style="48" customWidth="1"/>
    <col min="17" max="17" width="16.7109375" style="48" customWidth="1"/>
    <col min="18" max="18" width="39.140625" style="48" customWidth="1"/>
    <col min="19" max="19" width="15.7109375" style="48" customWidth="1"/>
    <col min="20" max="20" width="36.28515625" style="48" customWidth="1"/>
    <col min="21" max="21" width="15.7109375" style="48" customWidth="1"/>
    <col min="22" max="22" width="17.7109375" style="48" customWidth="1"/>
    <col min="23" max="23" width="15.7109375" style="48" bestFit="1" customWidth="1"/>
    <col min="24" max="24" width="14.42578125" style="48" customWidth="1"/>
    <col min="25" max="25" width="7.28515625" style="48" customWidth="1"/>
    <col min="26" max="26" width="35.7109375" style="48" customWidth="1"/>
    <col min="27" max="28" width="12.7109375" style="48" customWidth="1"/>
    <col min="29" max="29" width="16.7109375" style="48" customWidth="1"/>
    <col min="30" max="30" width="36.28515625" style="48" customWidth="1"/>
    <col min="31" max="31" width="15.7109375" style="48" customWidth="1"/>
    <col min="32" max="32" width="36.28515625" style="48" customWidth="1"/>
    <col min="33" max="33" width="15.7109375" style="48" customWidth="1"/>
    <col min="34" max="34" width="17.7109375" style="48" customWidth="1"/>
    <col min="35" max="35" width="15.7109375" style="48" customWidth="1"/>
    <col min="36" max="36" width="14.42578125" style="48" customWidth="1"/>
    <col min="37" max="37" width="6.7109375" style="48" customWidth="1"/>
    <col min="38" max="38" width="35.7109375" style="48" customWidth="1"/>
    <col min="39" max="40" width="12.7109375" style="48" customWidth="1"/>
    <col min="41" max="41" width="16.7109375" style="48" customWidth="1"/>
    <col min="42" max="42" width="36.28515625" style="48" customWidth="1"/>
    <col min="43" max="43" width="15.7109375" style="48" customWidth="1"/>
    <col min="44" max="44" width="36.28515625" style="48" customWidth="1"/>
    <col min="45" max="45" width="15.7109375" style="48" customWidth="1"/>
    <col min="46" max="46" width="17.7109375" style="48" customWidth="1"/>
    <col min="47" max="47" width="15.7109375" style="52" bestFit="1" customWidth="1"/>
    <col min="48" max="48" width="14.42578125" style="48" customWidth="1"/>
    <col min="49" max="16384" width="8.85546875" style="48"/>
  </cols>
  <sheetData>
    <row r="1" spans="1:48" s="45" customFormat="1" ht="30.75">
      <c r="A1" s="342" t="s">
        <v>233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2" t="s">
        <v>232</v>
      </c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2" t="s">
        <v>231</v>
      </c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2" t="s">
        <v>230</v>
      </c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</row>
    <row r="2" spans="1:48" s="46" customFormat="1" ht="27.75">
      <c r="A2" s="332" t="s">
        <v>257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2" t="s">
        <v>257</v>
      </c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2" t="s">
        <v>257</v>
      </c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2" t="s">
        <v>257</v>
      </c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</row>
    <row r="3" spans="1:48" s="46" customFormat="1" ht="27.75">
      <c r="A3" s="332" t="s">
        <v>45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 t="str">
        <f>A3</f>
        <v>หน่วยงาน  :  คณะวิศวกรรมศาสตร์</v>
      </c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 t="s">
        <v>45</v>
      </c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 t="s">
        <v>45</v>
      </c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</row>
    <row r="4" spans="1:48" s="46" customFormat="1" ht="27.75">
      <c r="A4" s="334" t="s">
        <v>256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4" t="s">
        <v>256</v>
      </c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4" t="s">
        <v>256</v>
      </c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4" t="s">
        <v>256</v>
      </c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</row>
    <row r="5" spans="1:48" s="47" customFormat="1" ht="102.75" customHeight="1">
      <c r="A5" s="111" t="s">
        <v>25</v>
      </c>
      <c r="B5" s="112" t="s">
        <v>26</v>
      </c>
      <c r="C5" s="112" t="s">
        <v>33</v>
      </c>
      <c r="D5" s="111" t="s">
        <v>27</v>
      </c>
      <c r="E5" s="112" t="s">
        <v>28</v>
      </c>
      <c r="F5" s="336" t="s">
        <v>29</v>
      </c>
      <c r="G5" s="337"/>
      <c r="H5" s="338" t="s">
        <v>30</v>
      </c>
      <c r="I5" s="339"/>
      <c r="J5" s="112" t="s">
        <v>34</v>
      </c>
      <c r="K5" s="340" t="s">
        <v>39</v>
      </c>
      <c r="L5" s="344"/>
      <c r="M5" s="111" t="s">
        <v>25</v>
      </c>
      <c r="N5" s="112" t="s">
        <v>26</v>
      </c>
      <c r="O5" s="112" t="s">
        <v>33</v>
      </c>
      <c r="P5" s="111" t="s">
        <v>27</v>
      </c>
      <c r="Q5" s="112" t="s">
        <v>28</v>
      </c>
      <c r="R5" s="336" t="s">
        <v>29</v>
      </c>
      <c r="S5" s="337"/>
      <c r="T5" s="338" t="s">
        <v>30</v>
      </c>
      <c r="U5" s="339"/>
      <c r="V5" s="112" t="s">
        <v>34</v>
      </c>
      <c r="W5" s="340" t="s">
        <v>39</v>
      </c>
      <c r="X5" s="344"/>
      <c r="Y5" s="111" t="s">
        <v>25</v>
      </c>
      <c r="Z5" s="112" t="s">
        <v>26</v>
      </c>
      <c r="AA5" s="112" t="s">
        <v>33</v>
      </c>
      <c r="AB5" s="111" t="s">
        <v>27</v>
      </c>
      <c r="AC5" s="112" t="s">
        <v>28</v>
      </c>
      <c r="AD5" s="336" t="s">
        <v>29</v>
      </c>
      <c r="AE5" s="337"/>
      <c r="AF5" s="338" t="s">
        <v>30</v>
      </c>
      <c r="AG5" s="339"/>
      <c r="AH5" s="112" t="s">
        <v>34</v>
      </c>
      <c r="AI5" s="340" t="s">
        <v>39</v>
      </c>
      <c r="AJ5" s="341"/>
      <c r="AK5" s="232" t="s">
        <v>25</v>
      </c>
      <c r="AL5" s="226" t="s">
        <v>26</v>
      </c>
      <c r="AM5" s="112" t="s">
        <v>33</v>
      </c>
      <c r="AN5" s="111" t="s">
        <v>27</v>
      </c>
      <c r="AO5" s="112" t="s">
        <v>28</v>
      </c>
      <c r="AP5" s="336" t="s">
        <v>29</v>
      </c>
      <c r="AQ5" s="337"/>
      <c r="AR5" s="338" t="s">
        <v>30</v>
      </c>
      <c r="AS5" s="339"/>
      <c r="AT5" s="112" t="s">
        <v>34</v>
      </c>
      <c r="AU5" s="340" t="s">
        <v>39</v>
      </c>
      <c r="AV5" s="344"/>
    </row>
    <row r="6" spans="1:48" s="76" customFormat="1" ht="30" customHeight="1">
      <c r="A6" s="319">
        <v>1</v>
      </c>
      <c r="B6" s="349" t="s">
        <v>192</v>
      </c>
      <c r="C6" s="322">
        <v>1356000</v>
      </c>
      <c r="D6" s="322">
        <v>1356000</v>
      </c>
      <c r="E6" s="319" t="s">
        <v>92</v>
      </c>
      <c r="F6" s="125" t="s">
        <v>97</v>
      </c>
      <c r="G6" s="167">
        <v>1341000</v>
      </c>
      <c r="H6" s="125"/>
      <c r="I6" s="126"/>
      <c r="J6" s="319" t="s">
        <v>51</v>
      </c>
      <c r="K6" s="176" t="s">
        <v>94</v>
      </c>
      <c r="L6" s="113"/>
      <c r="M6" s="346">
        <v>8</v>
      </c>
      <c r="N6" s="349" t="s">
        <v>199</v>
      </c>
      <c r="O6" s="329">
        <v>3750000</v>
      </c>
      <c r="P6" s="329">
        <v>3750000</v>
      </c>
      <c r="Q6" s="319" t="s">
        <v>92</v>
      </c>
      <c r="R6" s="135" t="s">
        <v>152</v>
      </c>
      <c r="S6" s="138">
        <v>3199900</v>
      </c>
      <c r="T6" s="135"/>
      <c r="U6" s="129"/>
      <c r="V6" s="319" t="s">
        <v>51</v>
      </c>
      <c r="W6" s="176" t="s">
        <v>110</v>
      </c>
      <c r="X6" s="156"/>
      <c r="Y6" s="328">
        <v>15</v>
      </c>
      <c r="Z6" s="327" t="s">
        <v>206</v>
      </c>
      <c r="AA6" s="325">
        <v>700000</v>
      </c>
      <c r="AB6" s="325">
        <v>700000</v>
      </c>
      <c r="AC6" s="326" t="s">
        <v>92</v>
      </c>
      <c r="AD6" s="234"/>
      <c r="AE6" s="235"/>
      <c r="AF6" s="236"/>
      <c r="AG6" s="237"/>
      <c r="AH6" s="319" t="s">
        <v>51</v>
      </c>
      <c r="AI6" s="238"/>
      <c r="AJ6" s="239"/>
      <c r="AK6" s="328">
        <v>22</v>
      </c>
      <c r="AL6" s="327" t="s">
        <v>213</v>
      </c>
      <c r="AM6" s="325">
        <v>104800</v>
      </c>
      <c r="AN6" s="325">
        <v>104800</v>
      </c>
      <c r="AO6" s="326" t="s">
        <v>93</v>
      </c>
      <c r="AP6" s="234" t="s">
        <v>220</v>
      </c>
      <c r="AQ6" s="235">
        <v>104800</v>
      </c>
      <c r="AR6" s="236" t="s">
        <v>220</v>
      </c>
      <c r="AS6" s="237">
        <v>104800</v>
      </c>
      <c r="AT6" s="319" t="s">
        <v>51</v>
      </c>
      <c r="AU6" s="275" t="s">
        <v>226</v>
      </c>
      <c r="AV6" s="239"/>
    </row>
    <row r="7" spans="1:48" s="76" customFormat="1" ht="30" customHeight="1">
      <c r="A7" s="320"/>
      <c r="B7" s="350"/>
      <c r="C7" s="323"/>
      <c r="D7" s="323"/>
      <c r="E7" s="320"/>
      <c r="F7" s="122" t="s">
        <v>98</v>
      </c>
      <c r="G7" s="168">
        <v>1328000</v>
      </c>
      <c r="H7" s="122" t="s">
        <v>98</v>
      </c>
      <c r="I7" s="168">
        <v>1320000</v>
      </c>
      <c r="J7" s="320"/>
      <c r="K7" s="177"/>
      <c r="L7" s="246" t="s">
        <v>99</v>
      </c>
      <c r="M7" s="347"/>
      <c r="N7" s="350"/>
      <c r="O7" s="330"/>
      <c r="P7" s="330"/>
      <c r="Q7" s="320"/>
      <c r="R7" s="136" t="s">
        <v>153</v>
      </c>
      <c r="S7" s="139">
        <v>3560000</v>
      </c>
      <c r="T7" s="136" t="s">
        <v>152</v>
      </c>
      <c r="U7" s="170">
        <v>3199900</v>
      </c>
      <c r="V7" s="320"/>
      <c r="W7" s="177"/>
      <c r="X7" s="157" t="s">
        <v>155</v>
      </c>
      <c r="Y7" s="328"/>
      <c r="Z7" s="327"/>
      <c r="AA7" s="325"/>
      <c r="AB7" s="325"/>
      <c r="AC7" s="326"/>
      <c r="AD7" s="234"/>
      <c r="AE7" s="234"/>
      <c r="AF7" s="236"/>
      <c r="AG7" s="237"/>
      <c r="AH7" s="320"/>
      <c r="AI7" s="238"/>
      <c r="AJ7" s="239"/>
      <c r="AK7" s="328"/>
      <c r="AL7" s="327"/>
      <c r="AM7" s="325"/>
      <c r="AN7" s="325"/>
      <c r="AO7" s="326"/>
      <c r="AP7" s="234"/>
      <c r="AQ7" s="234"/>
      <c r="AR7" s="236"/>
      <c r="AS7" s="237"/>
      <c r="AT7" s="320"/>
      <c r="AU7" s="275"/>
      <c r="AV7" s="318">
        <v>681114071545</v>
      </c>
    </row>
    <row r="8" spans="1:48" s="76" customFormat="1" ht="30" customHeight="1">
      <c r="A8" s="321"/>
      <c r="B8" s="351"/>
      <c r="C8" s="324"/>
      <c r="D8" s="324"/>
      <c r="E8" s="321"/>
      <c r="F8" s="123"/>
      <c r="G8" s="128"/>
      <c r="H8" s="123"/>
      <c r="I8" s="128"/>
      <c r="J8" s="321"/>
      <c r="K8" s="204">
        <v>244288</v>
      </c>
      <c r="L8" s="114"/>
      <c r="M8" s="348"/>
      <c r="N8" s="351"/>
      <c r="O8" s="331"/>
      <c r="P8" s="331"/>
      <c r="Q8" s="321"/>
      <c r="R8" s="140" t="s">
        <v>154</v>
      </c>
      <c r="S8" s="141">
        <v>3425000</v>
      </c>
      <c r="T8" s="137"/>
      <c r="U8" s="130"/>
      <c r="V8" s="321"/>
      <c r="W8" s="204">
        <v>244295</v>
      </c>
      <c r="X8" s="158"/>
      <c r="Y8" s="328"/>
      <c r="Z8" s="327"/>
      <c r="AA8" s="325"/>
      <c r="AB8" s="325"/>
      <c r="AC8" s="326"/>
      <c r="AD8" s="240"/>
      <c r="AE8" s="241"/>
      <c r="AF8" s="236"/>
      <c r="AG8" s="237"/>
      <c r="AH8" s="321"/>
      <c r="AI8" s="238"/>
      <c r="AJ8" s="239"/>
      <c r="AK8" s="328"/>
      <c r="AL8" s="327"/>
      <c r="AM8" s="325"/>
      <c r="AN8" s="325"/>
      <c r="AO8" s="326"/>
      <c r="AP8" s="240"/>
      <c r="AQ8" s="241"/>
      <c r="AR8" s="236"/>
      <c r="AS8" s="237"/>
      <c r="AT8" s="321"/>
      <c r="AU8" s="283">
        <v>244294</v>
      </c>
      <c r="AV8" s="239"/>
    </row>
    <row r="9" spans="1:48" s="76" customFormat="1" ht="30" customHeight="1">
      <c r="A9" s="319">
        <v>2</v>
      </c>
      <c r="B9" s="349" t="s">
        <v>193</v>
      </c>
      <c r="C9" s="322">
        <v>946700</v>
      </c>
      <c r="D9" s="322">
        <v>946700</v>
      </c>
      <c r="E9" s="319" t="s">
        <v>92</v>
      </c>
      <c r="F9" s="125"/>
      <c r="G9" s="167"/>
      <c r="H9" s="125"/>
      <c r="I9" s="126"/>
      <c r="J9" s="319" t="s">
        <v>51</v>
      </c>
      <c r="K9" s="176"/>
      <c r="L9" s="113"/>
      <c r="M9" s="346">
        <v>9</v>
      </c>
      <c r="N9" s="349" t="s">
        <v>200</v>
      </c>
      <c r="O9" s="329">
        <v>2700000</v>
      </c>
      <c r="P9" s="329">
        <v>2700000</v>
      </c>
      <c r="Q9" s="319" t="s">
        <v>92</v>
      </c>
      <c r="R9" s="143" t="s">
        <v>159</v>
      </c>
      <c r="S9" s="173">
        <v>2691000</v>
      </c>
      <c r="T9" s="135"/>
      <c r="U9" s="138"/>
      <c r="V9" s="319" t="s">
        <v>51</v>
      </c>
      <c r="W9" s="176" t="s">
        <v>264</v>
      </c>
      <c r="X9" s="156"/>
      <c r="Y9" s="328">
        <v>16</v>
      </c>
      <c r="Z9" s="327" t="s">
        <v>207</v>
      </c>
      <c r="AA9" s="325">
        <v>4008400</v>
      </c>
      <c r="AB9" s="325">
        <v>4008400</v>
      </c>
      <c r="AC9" s="326" t="s">
        <v>92</v>
      </c>
      <c r="AD9" s="242"/>
      <c r="AE9" s="243"/>
      <c r="AF9" s="236"/>
      <c r="AG9" s="237"/>
      <c r="AH9" s="319"/>
      <c r="AI9" s="238"/>
      <c r="AJ9" s="239"/>
      <c r="AK9" s="328">
        <v>23</v>
      </c>
      <c r="AL9" s="327" t="s">
        <v>214</v>
      </c>
      <c r="AM9" s="325">
        <v>3250000</v>
      </c>
      <c r="AN9" s="325">
        <v>3250000</v>
      </c>
      <c r="AO9" s="326" t="s">
        <v>92</v>
      </c>
      <c r="AP9" s="242" t="s">
        <v>152</v>
      </c>
      <c r="AQ9" s="243">
        <v>3219000</v>
      </c>
      <c r="AR9" s="236"/>
      <c r="AS9" s="237"/>
      <c r="AT9" s="319" t="s">
        <v>51</v>
      </c>
      <c r="AU9" s="275" t="s">
        <v>116</v>
      </c>
      <c r="AV9" s="239"/>
    </row>
    <row r="10" spans="1:48" s="76" customFormat="1" ht="30" customHeight="1">
      <c r="A10" s="320"/>
      <c r="B10" s="350"/>
      <c r="C10" s="323"/>
      <c r="D10" s="323"/>
      <c r="E10" s="320"/>
      <c r="F10" s="122"/>
      <c r="G10" s="168"/>
      <c r="H10" s="122"/>
      <c r="I10" s="168"/>
      <c r="J10" s="320"/>
      <c r="K10" s="115"/>
      <c r="L10" s="203"/>
      <c r="M10" s="347"/>
      <c r="N10" s="350"/>
      <c r="O10" s="330"/>
      <c r="P10" s="330"/>
      <c r="Q10" s="320"/>
      <c r="R10" s="144" t="s">
        <v>139</v>
      </c>
      <c r="S10" s="174">
        <v>2688000</v>
      </c>
      <c r="T10" s="136" t="s">
        <v>139</v>
      </c>
      <c r="U10" s="139">
        <v>2688000</v>
      </c>
      <c r="V10" s="320"/>
      <c r="W10" s="177"/>
      <c r="X10" s="280" t="s">
        <v>265</v>
      </c>
      <c r="Y10" s="328"/>
      <c r="Z10" s="327"/>
      <c r="AA10" s="325"/>
      <c r="AB10" s="325"/>
      <c r="AC10" s="326"/>
      <c r="AD10" s="236"/>
      <c r="AE10" s="243"/>
      <c r="AF10" s="233"/>
      <c r="AG10" s="237"/>
      <c r="AH10" s="320"/>
      <c r="AI10" s="236"/>
      <c r="AJ10" s="244"/>
      <c r="AK10" s="328"/>
      <c r="AL10" s="327"/>
      <c r="AM10" s="325"/>
      <c r="AN10" s="325"/>
      <c r="AO10" s="326"/>
      <c r="AP10" s="236" t="s">
        <v>153</v>
      </c>
      <c r="AQ10" s="243">
        <v>3237500</v>
      </c>
      <c r="AR10" s="233" t="s">
        <v>152</v>
      </c>
      <c r="AS10" s="274">
        <v>3219000</v>
      </c>
      <c r="AT10" s="320"/>
      <c r="AU10" s="233"/>
      <c r="AV10" s="244" t="s">
        <v>174</v>
      </c>
    </row>
    <row r="11" spans="1:48" s="76" customFormat="1" ht="30" customHeight="1">
      <c r="A11" s="321"/>
      <c r="B11" s="351"/>
      <c r="C11" s="324"/>
      <c r="D11" s="324"/>
      <c r="E11" s="321"/>
      <c r="F11" s="123"/>
      <c r="G11" s="169"/>
      <c r="H11" s="123"/>
      <c r="I11" s="128"/>
      <c r="J11" s="321"/>
      <c r="K11" s="204"/>
      <c r="L11" s="114"/>
      <c r="M11" s="348"/>
      <c r="N11" s="351"/>
      <c r="O11" s="331"/>
      <c r="P11" s="331"/>
      <c r="Q11" s="321"/>
      <c r="R11" s="140" t="s">
        <v>160</v>
      </c>
      <c r="S11" s="141">
        <v>2695000</v>
      </c>
      <c r="T11" s="137"/>
      <c r="U11" s="142"/>
      <c r="V11" s="321"/>
      <c r="W11" s="204">
        <v>244343</v>
      </c>
      <c r="X11" s="158"/>
      <c r="Y11" s="328"/>
      <c r="Z11" s="327"/>
      <c r="AA11" s="325"/>
      <c r="AB11" s="325"/>
      <c r="AC11" s="326"/>
      <c r="AD11" s="267"/>
      <c r="AE11" s="268"/>
      <c r="AF11" s="236"/>
      <c r="AG11" s="237"/>
      <c r="AH11" s="321"/>
      <c r="AI11" s="238"/>
      <c r="AJ11" s="244"/>
      <c r="AK11" s="328"/>
      <c r="AL11" s="327"/>
      <c r="AM11" s="325"/>
      <c r="AN11" s="325"/>
      <c r="AO11" s="326"/>
      <c r="AP11" s="236" t="s">
        <v>154</v>
      </c>
      <c r="AQ11" s="243">
        <v>3232000</v>
      </c>
      <c r="AR11" s="236"/>
      <c r="AS11" s="237"/>
      <c r="AT11" s="321"/>
      <c r="AU11" s="286" t="s">
        <v>175</v>
      </c>
      <c r="AV11" s="244"/>
    </row>
    <row r="12" spans="1:48" s="76" customFormat="1" ht="30" customHeight="1">
      <c r="A12" s="319">
        <v>3</v>
      </c>
      <c r="B12" s="349" t="s">
        <v>194</v>
      </c>
      <c r="C12" s="322">
        <v>3500000</v>
      </c>
      <c r="D12" s="322">
        <v>3500000</v>
      </c>
      <c r="E12" s="319" t="s">
        <v>92</v>
      </c>
      <c r="F12" s="125" t="s">
        <v>104</v>
      </c>
      <c r="G12" s="216">
        <v>3485000</v>
      </c>
      <c r="H12" s="125"/>
      <c r="I12" s="126"/>
      <c r="J12" s="319" t="s">
        <v>51</v>
      </c>
      <c r="K12" s="176" t="s">
        <v>261</v>
      </c>
      <c r="L12" s="113"/>
      <c r="M12" s="346">
        <v>10</v>
      </c>
      <c r="N12" s="349" t="s">
        <v>201</v>
      </c>
      <c r="O12" s="329">
        <v>1700000</v>
      </c>
      <c r="P12" s="329">
        <v>1700000</v>
      </c>
      <c r="Q12" s="319" t="s">
        <v>92</v>
      </c>
      <c r="R12" s="143"/>
      <c r="S12" s="173"/>
      <c r="T12" s="135"/>
      <c r="U12" s="138"/>
      <c r="V12" s="319" t="s">
        <v>51</v>
      </c>
      <c r="W12" s="176"/>
      <c r="X12" s="156"/>
      <c r="Y12" s="328">
        <v>17</v>
      </c>
      <c r="Z12" s="327" t="s">
        <v>208</v>
      </c>
      <c r="AA12" s="325">
        <v>4995000</v>
      </c>
      <c r="AB12" s="325">
        <v>4995000</v>
      </c>
      <c r="AC12" s="345" t="s">
        <v>92</v>
      </c>
      <c r="AD12" s="135"/>
      <c r="AE12" s="146"/>
      <c r="AF12" s="266"/>
      <c r="AG12" s="237"/>
      <c r="AH12" s="319" t="s">
        <v>51</v>
      </c>
      <c r="AI12" s="281" t="s">
        <v>114</v>
      </c>
      <c r="AJ12" s="277"/>
      <c r="AK12" s="328">
        <v>24</v>
      </c>
      <c r="AL12" s="327" t="s">
        <v>215</v>
      </c>
      <c r="AM12" s="325">
        <v>1200000</v>
      </c>
      <c r="AN12" s="325">
        <v>1200000</v>
      </c>
      <c r="AO12" s="326" t="s">
        <v>92</v>
      </c>
      <c r="AP12" s="236" t="s">
        <v>177</v>
      </c>
      <c r="AQ12" s="243">
        <v>1178000</v>
      </c>
      <c r="AR12" s="236"/>
      <c r="AS12" s="237"/>
      <c r="AT12" s="319" t="s">
        <v>51</v>
      </c>
      <c r="AU12" s="275" t="s">
        <v>117</v>
      </c>
      <c r="AV12" s="244"/>
    </row>
    <row r="13" spans="1:48" s="76" customFormat="1" ht="30" customHeight="1">
      <c r="A13" s="320"/>
      <c r="B13" s="350"/>
      <c r="C13" s="323"/>
      <c r="D13" s="323"/>
      <c r="E13" s="320"/>
      <c r="F13" s="122" t="s">
        <v>105</v>
      </c>
      <c r="G13" s="215">
        <v>3486500</v>
      </c>
      <c r="H13" s="122" t="s">
        <v>139</v>
      </c>
      <c r="I13" s="168">
        <v>3485000</v>
      </c>
      <c r="J13" s="320"/>
      <c r="K13" s="177"/>
      <c r="L13" s="203" t="s">
        <v>263</v>
      </c>
      <c r="M13" s="347"/>
      <c r="N13" s="350"/>
      <c r="O13" s="330"/>
      <c r="P13" s="330"/>
      <c r="Q13" s="320"/>
      <c r="R13" s="136"/>
      <c r="S13" s="170"/>
      <c r="T13" s="136"/>
      <c r="U13" s="139"/>
      <c r="V13" s="320"/>
      <c r="W13" s="177"/>
      <c r="X13" s="157"/>
      <c r="Y13" s="328"/>
      <c r="Z13" s="327"/>
      <c r="AA13" s="325"/>
      <c r="AB13" s="325"/>
      <c r="AC13" s="345"/>
      <c r="AD13" s="136"/>
      <c r="AE13" s="145"/>
      <c r="AF13" s="266" t="s">
        <v>163</v>
      </c>
      <c r="AG13" s="237">
        <v>4990480</v>
      </c>
      <c r="AH13" s="320"/>
      <c r="AI13" s="281"/>
      <c r="AJ13" s="278" t="s">
        <v>164</v>
      </c>
      <c r="AK13" s="328"/>
      <c r="AL13" s="327"/>
      <c r="AM13" s="325"/>
      <c r="AN13" s="325"/>
      <c r="AO13" s="326"/>
      <c r="AP13" s="236" t="s">
        <v>178</v>
      </c>
      <c r="AQ13" s="243">
        <v>1190000</v>
      </c>
      <c r="AR13" s="236" t="s">
        <v>177</v>
      </c>
      <c r="AS13" s="237">
        <v>1175000</v>
      </c>
      <c r="AT13" s="320"/>
      <c r="AU13" s="275"/>
      <c r="AV13" s="244" t="s">
        <v>179</v>
      </c>
    </row>
    <row r="14" spans="1:48" s="76" customFormat="1" ht="30" customHeight="1">
      <c r="A14" s="321"/>
      <c r="B14" s="351"/>
      <c r="C14" s="324"/>
      <c r="D14" s="324"/>
      <c r="E14" s="321"/>
      <c r="F14" s="123" t="s">
        <v>106</v>
      </c>
      <c r="G14" s="258">
        <v>3492000</v>
      </c>
      <c r="H14" s="123"/>
      <c r="I14" s="128"/>
      <c r="J14" s="321"/>
      <c r="K14" s="220" t="s">
        <v>262</v>
      </c>
      <c r="L14" s="114"/>
      <c r="M14" s="348"/>
      <c r="N14" s="351"/>
      <c r="O14" s="331"/>
      <c r="P14" s="331"/>
      <c r="Q14" s="321"/>
      <c r="R14" s="137"/>
      <c r="S14" s="206"/>
      <c r="T14" s="137"/>
      <c r="U14" s="142"/>
      <c r="V14" s="321"/>
      <c r="W14" s="204"/>
      <c r="X14" s="158"/>
      <c r="Y14" s="328"/>
      <c r="Z14" s="327"/>
      <c r="AA14" s="325"/>
      <c r="AB14" s="325"/>
      <c r="AC14" s="345"/>
      <c r="AD14" s="137"/>
      <c r="AE14" s="130"/>
      <c r="AF14" s="266"/>
      <c r="AG14" s="237"/>
      <c r="AH14" s="321"/>
      <c r="AI14" s="282" t="s">
        <v>167</v>
      </c>
      <c r="AJ14" s="277"/>
      <c r="AK14" s="328"/>
      <c r="AL14" s="327"/>
      <c r="AM14" s="325"/>
      <c r="AN14" s="325"/>
      <c r="AO14" s="326"/>
      <c r="AP14" s="236"/>
      <c r="AQ14" s="236"/>
      <c r="AR14" s="236"/>
      <c r="AS14" s="237"/>
      <c r="AT14" s="321"/>
      <c r="AU14" s="286" t="s">
        <v>175</v>
      </c>
      <c r="AV14" s="244"/>
    </row>
    <row r="15" spans="1:48" s="76" customFormat="1" ht="30" customHeight="1">
      <c r="A15" s="319">
        <v>4</v>
      </c>
      <c r="B15" s="349" t="s">
        <v>195</v>
      </c>
      <c r="C15" s="322">
        <v>890000</v>
      </c>
      <c r="D15" s="322">
        <v>890000</v>
      </c>
      <c r="E15" s="319" t="s">
        <v>92</v>
      </c>
      <c r="F15" s="125"/>
      <c r="G15" s="167"/>
      <c r="H15" s="125"/>
      <c r="I15" s="126"/>
      <c r="J15" s="319" t="s">
        <v>51</v>
      </c>
      <c r="K15" s="176"/>
      <c r="L15" s="113"/>
      <c r="M15" s="346">
        <v>11</v>
      </c>
      <c r="N15" s="349" t="s">
        <v>202</v>
      </c>
      <c r="O15" s="329">
        <v>79100</v>
      </c>
      <c r="P15" s="329">
        <v>79100</v>
      </c>
      <c r="Q15" s="319" t="s">
        <v>93</v>
      </c>
      <c r="R15" s="135" t="s">
        <v>220</v>
      </c>
      <c r="S15" s="146">
        <v>79100</v>
      </c>
      <c r="T15" s="135" t="s">
        <v>220</v>
      </c>
      <c r="U15" s="138">
        <v>79100</v>
      </c>
      <c r="V15" s="319" t="s">
        <v>51</v>
      </c>
      <c r="W15" s="176" t="s">
        <v>223</v>
      </c>
      <c r="X15" s="156"/>
      <c r="Y15" s="328">
        <v>18</v>
      </c>
      <c r="Z15" s="327" t="s">
        <v>209</v>
      </c>
      <c r="AA15" s="325">
        <v>66700</v>
      </c>
      <c r="AB15" s="325">
        <v>66700</v>
      </c>
      <c r="AC15" s="326" t="s">
        <v>93</v>
      </c>
      <c r="AD15" s="269" t="s">
        <v>220</v>
      </c>
      <c r="AE15" s="270">
        <v>66700</v>
      </c>
      <c r="AF15" s="236" t="s">
        <v>220</v>
      </c>
      <c r="AG15" s="237">
        <v>66700</v>
      </c>
      <c r="AH15" s="319" t="s">
        <v>51</v>
      </c>
      <c r="AI15" s="275" t="s">
        <v>224</v>
      </c>
      <c r="AJ15" s="244"/>
      <c r="AK15" s="328">
        <v>25</v>
      </c>
      <c r="AL15" s="327" t="s">
        <v>216</v>
      </c>
      <c r="AM15" s="325">
        <v>179700</v>
      </c>
      <c r="AN15" s="325">
        <v>179700</v>
      </c>
      <c r="AO15" s="326" t="s">
        <v>93</v>
      </c>
      <c r="AP15" s="234" t="s">
        <v>191</v>
      </c>
      <c r="AQ15" s="235">
        <v>179700</v>
      </c>
      <c r="AR15" s="236" t="s">
        <v>191</v>
      </c>
      <c r="AS15" s="237">
        <v>179700</v>
      </c>
      <c r="AT15" s="319" t="s">
        <v>51</v>
      </c>
      <c r="AU15" s="275" t="s">
        <v>189</v>
      </c>
      <c r="AV15" s="244"/>
    </row>
    <row r="16" spans="1:48" s="76" customFormat="1" ht="30" customHeight="1">
      <c r="A16" s="320"/>
      <c r="B16" s="350"/>
      <c r="C16" s="323"/>
      <c r="D16" s="323"/>
      <c r="E16" s="320"/>
      <c r="F16" s="122"/>
      <c r="G16" s="168"/>
      <c r="H16" s="122"/>
      <c r="I16" s="168"/>
      <c r="J16" s="320"/>
      <c r="K16" s="177"/>
      <c r="L16" s="203"/>
      <c r="M16" s="347"/>
      <c r="N16" s="350"/>
      <c r="O16" s="330"/>
      <c r="P16" s="330"/>
      <c r="Q16" s="320"/>
      <c r="R16" s="136"/>
      <c r="S16" s="145"/>
      <c r="T16" s="136"/>
      <c r="U16" s="139"/>
      <c r="V16" s="320"/>
      <c r="W16" s="177"/>
      <c r="X16" s="157" t="s">
        <v>247</v>
      </c>
      <c r="Y16" s="328"/>
      <c r="Z16" s="327"/>
      <c r="AA16" s="325"/>
      <c r="AB16" s="325"/>
      <c r="AC16" s="326"/>
      <c r="AD16" s="234"/>
      <c r="AE16" s="235"/>
      <c r="AF16" s="236"/>
      <c r="AG16" s="237"/>
      <c r="AH16" s="320"/>
      <c r="AI16" s="275"/>
      <c r="AJ16" s="295">
        <v>681114074890</v>
      </c>
      <c r="AK16" s="328"/>
      <c r="AL16" s="327"/>
      <c r="AM16" s="325"/>
      <c r="AN16" s="325"/>
      <c r="AO16" s="326"/>
      <c r="AQ16" s="235"/>
      <c r="AR16" s="236"/>
      <c r="AS16" s="237"/>
      <c r="AT16" s="320"/>
      <c r="AU16" s="275"/>
      <c r="AV16" s="244" t="s">
        <v>254</v>
      </c>
    </row>
    <row r="17" spans="1:140" s="76" customFormat="1" ht="30" customHeight="1">
      <c r="A17" s="321"/>
      <c r="B17" s="351"/>
      <c r="C17" s="324"/>
      <c r="D17" s="324"/>
      <c r="E17" s="321"/>
      <c r="F17" s="123"/>
      <c r="G17" s="128"/>
      <c r="H17" s="123"/>
      <c r="I17" s="128"/>
      <c r="J17" s="321"/>
      <c r="K17" s="220"/>
      <c r="L17" s="114"/>
      <c r="M17" s="348"/>
      <c r="N17" s="351"/>
      <c r="O17" s="331"/>
      <c r="P17" s="331"/>
      <c r="Q17" s="321"/>
      <c r="R17" s="137"/>
      <c r="S17" s="147"/>
      <c r="T17" s="137"/>
      <c r="U17" s="142"/>
      <c r="V17" s="321"/>
      <c r="W17" s="208">
        <v>244294</v>
      </c>
      <c r="X17" s="158"/>
      <c r="Y17" s="328"/>
      <c r="Z17" s="327"/>
      <c r="AA17" s="325"/>
      <c r="AB17" s="325"/>
      <c r="AC17" s="326"/>
      <c r="AD17" s="240"/>
      <c r="AE17" s="245"/>
      <c r="AF17" s="236"/>
      <c r="AG17" s="237"/>
      <c r="AH17" s="321"/>
      <c r="AI17" s="283">
        <v>244294</v>
      </c>
      <c r="AJ17" s="244"/>
      <c r="AK17" s="328"/>
      <c r="AL17" s="327"/>
      <c r="AM17" s="325"/>
      <c r="AN17" s="325"/>
      <c r="AO17" s="326"/>
      <c r="AP17" s="240"/>
      <c r="AQ17" s="245"/>
      <c r="AR17" s="236"/>
      <c r="AS17" s="237"/>
      <c r="AT17" s="321"/>
      <c r="AU17" s="283">
        <v>244300</v>
      </c>
      <c r="AV17" s="244"/>
    </row>
    <row r="18" spans="1:140" s="76" customFormat="1" ht="30" customHeight="1">
      <c r="A18" s="319">
        <v>5</v>
      </c>
      <c r="B18" s="349" t="s">
        <v>196</v>
      </c>
      <c r="C18" s="322">
        <v>5500000</v>
      </c>
      <c r="D18" s="322">
        <v>5500000</v>
      </c>
      <c r="E18" s="319" t="s">
        <v>92</v>
      </c>
      <c r="F18" s="125" t="s">
        <v>142</v>
      </c>
      <c r="G18" s="167">
        <v>5495000</v>
      </c>
      <c r="H18" s="125"/>
      <c r="I18" s="126"/>
      <c r="J18" s="319" t="s">
        <v>51</v>
      </c>
      <c r="K18" s="176" t="s">
        <v>95</v>
      </c>
      <c r="L18" s="113"/>
      <c r="M18" s="346">
        <v>12</v>
      </c>
      <c r="N18" s="349" t="s">
        <v>203</v>
      </c>
      <c r="O18" s="329">
        <v>4950000</v>
      </c>
      <c r="P18" s="329">
        <v>4950000</v>
      </c>
      <c r="Q18" s="319" t="s">
        <v>92</v>
      </c>
      <c r="R18" s="135"/>
      <c r="S18" s="225"/>
      <c r="T18" s="135"/>
      <c r="U18" s="138"/>
      <c r="V18" s="319" t="s">
        <v>51</v>
      </c>
      <c r="W18" s="178"/>
      <c r="X18" s="156"/>
      <c r="Y18" s="328">
        <v>19</v>
      </c>
      <c r="Z18" s="327" t="s">
        <v>210</v>
      </c>
      <c r="AA18" s="325">
        <v>1190000</v>
      </c>
      <c r="AB18" s="325">
        <v>1190000</v>
      </c>
      <c r="AC18" s="326" t="s">
        <v>92</v>
      </c>
      <c r="AD18" s="240"/>
      <c r="AE18" s="245"/>
      <c r="AF18" s="236" t="s">
        <v>225</v>
      </c>
      <c r="AG18" s="237">
        <v>1187700</v>
      </c>
      <c r="AH18" s="319" t="s">
        <v>51</v>
      </c>
      <c r="AI18" s="437" t="s">
        <v>266</v>
      </c>
      <c r="AJ18" s="244"/>
      <c r="AK18" s="328">
        <v>26</v>
      </c>
      <c r="AL18" s="327" t="s">
        <v>217</v>
      </c>
      <c r="AM18" s="325">
        <v>4999000</v>
      </c>
      <c r="AN18" s="325">
        <v>4999000</v>
      </c>
      <c r="AO18" s="326" t="s">
        <v>92</v>
      </c>
      <c r="AP18" s="240" t="s">
        <v>180</v>
      </c>
      <c r="AQ18" s="245">
        <v>4980850</v>
      </c>
      <c r="AR18" s="236"/>
      <c r="AS18" s="237"/>
      <c r="AT18" s="319" t="s">
        <v>51</v>
      </c>
      <c r="AU18" s="275" t="s">
        <v>118</v>
      </c>
      <c r="AV18" s="244"/>
    </row>
    <row r="19" spans="1:140" s="76" customFormat="1" ht="30" customHeight="1">
      <c r="A19" s="320"/>
      <c r="B19" s="350"/>
      <c r="C19" s="323"/>
      <c r="D19" s="323"/>
      <c r="E19" s="320"/>
      <c r="F19" s="122" t="s">
        <v>143</v>
      </c>
      <c r="G19" s="168">
        <v>5499000</v>
      </c>
      <c r="H19" s="122" t="s">
        <v>142</v>
      </c>
      <c r="I19" s="168">
        <v>5495000</v>
      </c>
      <c r="J19" s="320"/>
      <c r="K19" s="177"/>
      <c r="L19" s="203" t="s">
        <v>144</v>
      </c>
      <c r="M19" s="347"/>
      <c r="N19" s="350"/>
      <c r="O19" s="330"/>
      <c r="P19" s="330"/>
      <c r="Q19" s="320"/>
      <c r="R19" s="136"/>
      <c r="S19" s="145"/>
      <c r="T19" s="135"/>
      <c r="U19" s="225"/>
      <c r="V19" s="320"/>
      <c r="W19" s="179"/>
      <c r="X19" s="157"/>
      <c r="Y19" s="328"/>
      <c r="Z19" s="327"/>
      <c r="AA19" s="325"/>
      <c r="AB19" s="325"/>
      <c r="AC19" s="326"/>
      <c r="AD19" s="236"/>
      <c r="AE19" s="243"/>
      <c r="AF19" s="236"/>
      <c r="AG19" s="237"/>
      <c r="AH19" s="320"/>
      <c r="AI19" s="233"/>
      <c r="AJ19" s="317">
        <v>681101013566</v>
      </c>
      <c r="AK19" s="328"/>
      <c r="AL19" s="327"/>
      <c r="AM19" s="325"/>
      <c r="AN19" s="325"/>
      <c r="AO19" s="326"/>
      <c r="AP19" s="236" t="s">
        <v>181</v>
      </c>
      <c r="AQ19" s="243">
        <v>4922000</v>
      </c>
      <c r="AR19" s="236" t="s">
        <v>182</v>
      </c>
      <c r="AS19" s="237">
        <v>4881000</v>
      </c>
      <c r="AT19" s="320"/>
      <c r="AU19" s="233"/>
      <c r="AV19" s="244" t="s">
        <v>183</v>
      </c>
    </row>
    <row r="20" spans="1:140" s="76" customFormat="1" ht="30" customHeight="1">
      <c r="A20" s="321"/>
      <c r="B20" s="351"/>
      <c r="C20" s="324"/>
      <c r="D20" s="324"/>
      <c r="E20" s="321"/>
      <c r="F20" s="123"/>
      <c r="G20" s="169"/>
      <c r="H20" s="123"/>
      <c r="I20" s="128"/>
      <c r="J20" s="321"/>
      <c r="K20" s="204">
        <v>244287</v>
      </c>
      <c r="L20" s="114"/>
      <c r="M20" s="348"/>
      <c r="N20" s="351"/>
      <c r="O20" s="331"/>
      <c r="P20" s="331"/>
      <c r="Q20" s="321"/>
      <c r="R20" s="137"/>
      <c r="S20" s="147"/>
      <c r="T20" s="137"/>
      <c r="U20" s="142"/>
      <c r="V20" s="321"/>
      <c r="W20" s="208"/>
      <c r="X20" s="158"/>
      <c r="Y20" s="328"/>
      <c r="Z20" s="327"/>
      <c r="AA20" s="325"/>
      <c r="AB20" s="325"/>
      <c r="AC20" s="326"/>
      <c r="AD20" s="236"/>
      <c r="AE20" s="236"/>
      <c r="AF20" s="236"/>
      <c r="AG20" s="237"/>
      <c r="AH20" s="321"/>
      <c r="AI20" s="296">
        <v>244321</v>
      </c>
      <c r="AJ20" s="244"/>
      <c r="AK20" s="328"/>
      <c r="AL20" s="327"/>
      <c r="AM20" s="325"/>
      <c r="AN20" s="325"/>
      <c r="AO20" s="326"/>
      <c r="AP20" s="236" t="s">
        <v>182</v>
      </c>
      <c r="AQ20" s="273">
        <v>4886690</v>
      </c>
      <c r="AR20" s="236"/>
      <c r="AS20" s="237"/>
      <c r="AT20" s="321"/>
      <c r="AU20" s="287" t="s">
        <v>268</v>
      </c>
      <c r="AV20" s="244"/>
    </row>
    <row r="21" spans="1:140" s="76" customFormat="1" ht="30" customHeight="1">
      <c r="A21" s="319">
        <v>6</v>
      </c>
      <c r="B21" s="349" t="s">
        <v>197</v>
      </c>
      <c r="C21" s="322">
        <v>178600</v>
      </c>
      <c r="D21" s="322">
        <v>178600</v>
      </c>
      <c r="E21" s="319" t="s">
        <v>93</v>
      </c>
      <c r="F21" s="125" t="s">
        <v>220</v>
      </c>
      <c r="G21" s="167">
        <v>179600</v>
      </c>
      <c r="H21" s="143" t="s">
        <v>220</v>
      </c>
      <c r="I21" s="167">
        <v>179600</v>
      </c>
      <c r="J21" s="319" t="s">
        <v>51</v>
      </c>
      <c r="K21" s="176" t="s">
        <v>221</v>
      </c>
      <c r="L21" s="113"/>
      <c r="M21" s="346">
        <v>13</v>
      </c>
      <c r="N21" s="349" t="s">
        <v>204</v>
      </c>
      <c r="O21" s="329">
        <v>6000000</v>
      </c>
      <c r="P21" s="329">
        <v>6000000</v>
      </c>
      <c r="Q21" s="319" t="s">
        <v>92</v>
      </c>
      <c r="R21" s="135"/>
      <c r="S21" s="146"/>
      <c r="T21" s="135"/>
      <c r="U21" s="138"/>
      <c r="V21" s="319" t="s">
        <v>51</v>
      </c>
      <c r="W21" s="178"/>
      <c r="X21" s="156"/>
      <c r="Y21" s="328">
        <v>20</v>
      </c>
      <c r="Z21" s="327" t="s">
        <v>211</v>
      </c>
      <c r="AA21" s="325">
        <v>1710000</v>
      </c>
      <c r="AB21" s="325">
        <v>1710000</v>
      </c>
      <c r="AC21" s="326" t="s">
        <v>92</v>
      </c>
      <c r="AD21" s="236" t="s">
        <v>168</v>
      </c>
      <c r="AE21" s="243">
        <v>1710000</v>
      </c>
      <c r="AF21" s="236"/>
      <c r="AG21" s="237"/>
      <c r="AH21" s="319" t="s">
        <v>51</v>
      </c>
      <c r="AI21" s="284" t="s">
        <v>115</v>
      </c>
      <c r="AJ21" s="277"/>
      <c r="AK21" s="328">
        <v>27</v>
      </c>
      <c r="AL21" s="327" t="s">
        <v>218</v>
      </c>
      <c r="AM21" s="325">
        <v>9955800</v>
      </c>
      <c r="AN21" s="325">
        <v>9955800</v>
      </c>
      <c r="AO21" s="326" t="s">
        <v>92</v>
      </c>
      <c r="AP21" s="236" t="s">
        <v>186</v>
      </c>
      <c r="AQ21" s="243">
        <v>9853864.5199999996</v>
      </c>
      <c r="AR21" s="236"/>
      <c r="AS21" s="237"/>
      <c r="AT21" s="319" t="s">
        <v>51</v>
      </c>
      <c r="AU21" s="233" t="s">
        <v>137</v>
      </c>
      <c r="AV21" s="244"/>
    </row>
    <row r="22" spans="1:140" s="76" customFormat="1" ht="30" customHeight="1">
      <c r="A22" s="320"/>
      <c r="B22" s="350"/>
      <c r="C22" s="323"/>
      <c r="D22" s="323"/>
      <c r="E22" s="320"/>
      <c r="F22" s="122"/>
      <c r="G22" s="127"/>
      <c r="H22" s="122"/>
      <c r="I22" s="168"/>
      <c r="J22" s="320"/>
      <c r="K22" s="177"/>
      <c r="L22" s="316" t="s">
        <v>246</v>
      </c>
      <c r="M22" s="347"/>
      <c r="N22" s="350"/>
      <c r="O22" s="330"/>
      <c r="P22" s="330"/>
      <c r="Q22" s="320"/>
      <c r="R22" s="136"/>
      <c r="S22" s="131"/>
      <c r="T22" s="207"/>
      <c r="U22" s="139"/>
      <c r="V22" s="320"/>
      <c r="W22" s="179"/>
      <c r="X22" s="157"/>
      <c r="Y22" s="328"/>
      <c r="Z22" s="327"/>
      <c r="AA22" s="325"/>
      <c r="AB22" s="325"/>
      <c r="AC22" s="326"/>
      <c r="AD22" s="236" t="s">
        <v>169</v>
      </c>
      <c r="AE22" s="273">
        <v>1860000</v>
      </c>
      <c r="AF22" s="236" t="s">
        <v>170</v>
      </c>
      <c r="AG22" s="237">
        <v>1705000</v>
      </c>
      <c r="AH22" s="320"/>
      <c r="AI22" s="284"/>
      <c r="AJ22" s="277" t="s">
        <v>171</v>
      </c>
      <c r="AK22" s="328"/>
      <c r="AL22" s="327"/>
      <c r="AM22" s="325"/>
      <c r="AN22" s="325"/>
      <c r="AO22" s="326"/>
      <c r="AP22" s="236" t="s">
        <v>134</v>
      </c>
      <c r="AQ22" s="273">
        <v>8880000</v>
      </c>
      <c r="AR22" s="236" t="s">
        <v>134</v>
      </c>
      <c r="AS22" s="273">
        <v>8880000</v>
      </c>
      <c r="AT22" s="320"/>
      <c r="AU22" s="233"/>
      <c r="AV22" s="244" t="s">
        <v>187</v>
      </c>
    </row>
    <row r="23" spans="1:140" s="77" customFormat="1" ht="30" customHeight="1">
      <c r="A23" s="321"/>
      <c r="B23" s="351"/>
      <c r="C23" s="324"/>
      <c r="D23" s="324"/>
      <c r="E23" s="321"/>
      <c r="F23" s="123"/>
      <c r="G23" s="128"/>
      <c r="H23" s="123"/>
      <c r="I23" s="128"/>
      <c r="J23" s="321"/>
      <c r="K23" s="220" t="s">
        <v>222</v>
      </c>
      <c r="L23" s="114"/>
      <c r="M23" s="348"/>
      <c r="N23" s="351"/>
      <c r="O23" s="331"/>
      <c r="P23" s="331"/>
      <c r="Q23" s="321"/>
      <c r="R23" s="140"/>
      <c r="S23" s="141"/>
      <c r="T23" s="137"/>
      <c r="U23" s="142"/>
      <c r="V23" s="321"/>
      <c r="W23" s="204"/>
      <c r="X23" s="158"/>
      <c r="Y23" s="328"/>
      <c r="Z23" s="327"/>
      <c r="AA23" s="325"/>
      <c r="AB23" s="325"/>
      <c r="AC23" s="326"/>
      <c r="AD23" s="236"/>
      <c r="AE23" s="237"/>
      <c r="AF23" s="236"/>
      <c r="AG23" s="237"/>
      <c r="AH23" s="321"/>
      <c r="AI23" s="285" t="s">
        <v>267</v>
      </c>
      <c r="AJ23" s="279"/>
      <c r="AK23" s="328"/>
      <c r="AL23" s="327"/>
      <c r="AM23" s="325"/>
      <c r="AN23" s="325"/>
      <c r="AO23" s="326"/>
      <c r="AP23" s="236"/>
      <c r="AQ23" s="237"/>
      <c r="AR23" s="236"/>
      <c r="AS23" s="237"/>
      <c r="AT23" s="321"/>
      <c r="AU23" s="285" t="s">
        <v>269</v>
      </c>
      <c r="AV23" s="23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81"/>
    </row>
    <row r="24" spans="1:140" s="77" customFormat="1" ht="30" customHeight="1">
      <c r="A24" s="319">
        <v>7</v>
      </c>
      <c r="B24" s="349" t="s">
        <v>198</v>
      </c>
      <c r="C24" s="322">
        <v>2600000</v>
      </c>
      <c r="D24" s="322">
        <v>2600000</v>
      </c>
      <c r="E24" s="319" t="s">
        <v>92</v>
      </c>
      <c r="F24" s="125" t="s">
        <v>147</v>
      </c>
      <c r="G24" s="167">
        <v>2585000</v>
      </c>
      <c r="H24" s="125"/>
      <c r="I24" s="126"/>
      <c r="J24" s="319" t="s">
        <v>51</v>
      </c>
      <c r="K24" s="176" t="s">
        <v>96</v>
      </c>
      <c r="L24" s="113"/>
      <c r="M24" s="346">
        <v>14</v>
      </c>
      <c r="N24" s="349" t="s">
        <v>205</v>
      </c>
      <c r="O24" s="329">
        <v>980000</v>
      </c>
      <c r="P24" s="329">
        <v>980000</v>
      </c>
      <c r="Q24" s="319" t="s">
        <v>92</v>
      </c>
      <c r="R24" s="143" t="s">
        <v>152</v>
      </c>
      <c r="S24" s="148">
        <v>972000</v>
      </c>
      <c r="T24" s="135"/>
      <c r="U24" s="138"/>
      <c r="V24" s="319" t="s">
        <v>51</v>
      </c>
      <c r="W24" s="176" t="s">
        <v>113</v>
      </c>
      <c r="X24" s="156"/>
      <c r="Y24" s="328">
        <v>21</v>
      </c>
      <c r="Z24" s="327" t="s">
        <v>212</v>
      </c>
      <c r="AA24" s="325">
        <v>3000000</v>
      </c>
      <c r="AB24" s="325">
        <v>3000000</v>
      </c>
      <c r="AC24" s="326" t="s">
        <v>92</v>
      </c>
      <c r="AD24" s="236"/>
      <c r="AE24" s="237"/>
      <c r="AF24" s="236"/>
      <c r="AG24" s="237"/>
      <c r="AH24" s="319" t="s">
        <v>51</v>
      </c>
      <c r="AI24" s="233"/>
      <c r="AJ24" s="236"/>
      <c r="AK24" s="328">
        <v>28</v>
      </c>
      <c r="AL24" s="327" t="s">
        <v>219</v>
      </c>
      <c r="AM24" s="325">
        <v>14618100</v>
      </c>
      <c r="AN24" s="325">
        <v>14618100</v>
      </c>
      <c r="AO24" s="326" t="s">
        <v>92</v>
      </c>
      <c r="AP24" s="236"/>
      <c r="AQ24" s="237"/>
      <c r="AR24" s="236"/>
      <c r="AS24" s="237"/>
      <c r="AT24" s="319" t="s">
        <v>51</v>
      </c>
      <c r="AU24" s="233"/>
      <c r="AV24" s="23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81"/>
    </row>
    <row r="25" spans="1:140" s="77" customFormat="1" ht="30" customHeight="1">
      <c r="A25" s="320"/>
      <c r="B25" s="350"/>
      <c r="C25" s="323"/>
      <c r="D25" s="323"/>
      <c r="E25" s="320"/>
      <c r="F25" s="122" t="s">
        <v>148</v>
      </c>
      <c r="G25" s="168">
        <v>2900000</v>
      </c>
      <c r="H25" s="122" t="s">
        <v>147</v>
      </c>
      <c r="I25" s="168">
        <v>2585000</v>
      </c>
      <c r="J25" s="320"/>
      <c r="K25" s="115"/>
      <c r="L25" s="203" t="s">
        <v>158</v>
      </c>
      <c r="M25" s="347"/>
      <c r="N25" s="350"/>
      <c r="O25" s="330"/>
      <c r="P25" s="330"/>
      <c r="Q25" s="320"/>
      <c r="R25" s="149" t="s">
        <v>153</v>
      </c>
      <c r="S25" s="150">
        <v>978000</v>
      </c>
      <c r="T25" s="149" t="s">
        <v>152</v>
      </c>
      <c r="U25" s="150">
        <v>972000</v>
      </c>
      <c r="V25" s="320"/>
      <c r="W25" s="177"/>
      <c r="X25" s="295">
        <v>681001006730</v>
      </c>
      <c r="Y25" s="328"/>
      <c r="Z25" s="327"/>
      <c r="AA25" s="325"/>
      <c r="AB25" s="325"/>
      <c r="AC25" s="326"/>
      <c r="AD25" s="236"/>
      <c r="AE25" s="243"/>
      <c r="AF25" s="236"/>
      <c r="AG25" s="237"/>
      <c r="AH25" s="320"/>
      <c r="AI25" s="233"/>
      <c r="AJ25" s="244"/>
      <c r="AK25" s="328"/>
      <c r="AL25" s="327"/>
      <c r="AM25" s="325"/>
      <c r="AN25" s="325"/>
      <c r="AO25" s="326"/>
      <c r="AP25" s="236"/>
      <c r="AQ25" s="243"/>
      <c r="AR25" s="236"/>
      <c r="AS25" s="237"/>
      <c r="AT25" s="320"/>
      <c r="AU25" s="233"/>
      <c r="AV25" s="244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81"/>
    </row>
    <row r="26" spans="1:140" s="77" customFormat="1" ht="30" customHeight="1">
      <c r="A26" s="321"/>
      <c r="B26" s="351"/>
      <c r="C26" s="324"/>
      <c r="D26" s="324"/>
      <c r="E26" s="321"/>
      <c r="F26" s="123" t="s">
        <v>149</v>
      </c>
      <c r="G26" s="169">
        <v>3250000</v>
      </c>
      <c r="H26" s="123"/>
      <c r="I26" s="128"/>
      <c r="J26" s="321"/>
      <c r="K26" s="204">
        <v>244288</v>
      </c>
      <c r="L26" s="114"/>
      <c r="M26" s="348"/>
      <c r="N26" s="351"/>
      <c r="O26" s="331"/>
      <c r="P26" s="331"/>
      <c r="Q26" s="321"/>
      <c r="R26" s="151" t="s">
        <v>154</v>
      </c>
      <c r="S26" s="152">
        <v>975000</v>
      </c>
      <c r="T26" s="151"/>
      <c r="U26" s="152"/>
      <c r="V26" s="321"/>
      <c r="W26" s="220" t="s">
        <v>255</v>
      </c>
      <c r="X26" s="158"/>
      <c r="Y26" s="328"/>
      <c r="Z26" s="327"/>
      <c r="AA26" s="325"/>
      <c r="AB26" s="325"/>
      <c r="AC26" s="326"/>
      <c r="AD26" s="236"/>
      <c r="AE26" s="236"/>
      <c r="AF26" s="236"/>
      <c r="AG26" s="237"/>
      <c r="AH26" s="321"/>
      <c r="AI26" s="233"/>
      <c r="AJ26" s="244"/>
      <c r="AK26" s="328"/>
      <c r="AL26" s="327"/>
      <c r="AM26" s="325"/>
      <c r="AN26" s="325"/>
      <c r="AO26" s="326"/>
      <c r="AP26" s="236"/>
      <c r="AQ26" s="236"/>
      <c r="AR26" s="236"/>
      <c r="AS26" s="237"/>
      <c r="AT26" s="321"/>
      <c r="AU26" s="233"/>
      <c r="AV26" s="244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81"/>
    </row>
    <row r="27" spans="1:140" s="77" customFormat="1" ht="30" customHeight="1">
      <c r="A27" s="122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9"/>
      <c r="N27" s="118"/>
      <c r="O27" s="117"/>
      <c r="P27" s="117"/>
      <c r="Q27" s="116"/>
      <c r="R27" s="133"/>
      <c r="S27" s="134"/>
      <c r="T27" s="119"/>
      <c r="U27" s="121"/>
      <c r="V27" s="118"/>
      <c r="W27" s="118"/>
      <c r="X27" s="132"/>
      <c r="Y27" s="119"/>
      <c r="Z27" s="118"/>
      <c r="AA27" s="117"/>
      <c r="AB27" s="117"/>
      <c r="AC27" s="116"/>
      <c r="AD27" s="153"/>
      <c r="AE27" s="120"/>
      <c r="AF27" s="153"/>
      <c r="AG27" s="120"/>
      <c r="AH27" s="154"/>
      <c r="AI27" s="153"/>
      <c r="AJ27" s="132"/>
      <c r="AK27" s="119"/>
      <c r="AL27" s="118"/>
      <c r="AM27" s="117"/>
      <c r="AN27" s="117"/>
      <c r="AO27" s="116"/>
      <c r="AP27" s="155"/>
      <c r="AQ27" s="155"/>
      <c r="AR27" s="155"/>
      <c r="AS27" s="155"/>
      <c r="AT27" s="155"/>
      <c r="AU27" s="288"/>
      <c r="AV27" s="155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81"/>
    </row>
    <row r="28" spans="1:140" s="77" customFormat="1" ht="30" customHeight="1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19"/>
      <c r="N28" s="118"/>
      <c r="O28" s="117"/>
      <c r="P28" s="117"/>
      <c r="Q28" s="116"/>
      <c r="R28" s="133"/>
      <c r="S28" s="134"/>
      <c r="T28" s="119"/>
      <c r="U28" s="121"/>
      <c r="V28" s="118"/>
      <c r="W28" s="118"/>
      <c r="X28" s="132"/>
      <c r="Y28" s="119"/>
      <c r="Z28" s="118"/>
      <c r="AA28" s="117"/>
      <c r="AB28" s="117"/>
      <c r="AC28" s="116"/>
      <c r="AD28" s="153"/>
      <c r="AE28" s="120"/>
      <c r="AF28" s="153"/>
      <c r="AG28" s="120"/>
      <c r="AH28" s="154"/>
      <c r="AI28" s="153"/>
      <c r="AJ28" s="132"/>
      <c r="AK28" s="119"/>
      <c r="AL28" s="118"/>
      <c r="AM28" s="117"/>
      <c r="AN28" s="117"/>
      <c r="AO28" s="116"/>
      <c r="AP28" s="155"/>
      <c r="AQ28" s="155"/>
      <c r="AR28" s="155"/>
      <c r="AS28" s="155"/>
      <c r="AT28" s="155"/>
      <c r="AU28" s="288"/>
      <c r="AV28" s="15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81"/>
    </row>
  </sheetData>
  <mergeCells count="196">
    <mergeCell ref="E21:E23"/>
    <mergeCell ref="E24:E26"/>
    <mergeCell ref="B21:B23"/>
    <mergeCell ref="J24:J26"/>
    <mergeCell ref="O24:O26"/>
    <mergeCell ref="C21:C23"/>
    <mergeCell ref="C24:C26"/>
    <mergeCell ref="M9:M11"/>
    <mergeCell ref="M24:M26"/>
    <mergeCell ref="O9:O11"/>
    <mergeCell ref="O12:O14"/>
    <mergeCell ref="O15:O17"/>
    <mergeCell ref="O18:O20"/>
    <mergeCell ref="N9:N11"/>
    <mergeCell ref="M21:M23"/>
    <mergeCell ref="N18:N20"/>
    <mergeCell ref="N21:N23"/>
    <mergeCell ref="N24:N26"/>
    <mergeCell ref="M18:M20"/>
    <mergeCell ref="M15:M17"/>
    <mergeCell ref="M12:M14"/>
    <mergeCell ref="N12:N14"/>
    <mergeCell ref="N15:N17"/>
    <mergeCell ref="A1:L1"/>
    <mergeCell ref="A2:L2"/>
    <mergeCell ref="A3:L3"/>
    <mergeCell ref="A4:L4"/>
    <mergeCell ref="F5:G5"/>
    <mergeCell ref="H5:I5"/>
    <mergeCell ref="K5:L5"/>
    <mergeCell ref="C12:C14"/>
    <mergeCell ref="C15:C17"/>
    <mergeCell ref="J12:J14"/>
    <mergeCell ref="J15:J17"/>
    <mergeCell ref="C9:C11"/>
    <mergeCell ref="J6:J8"/>
    <mergeCell ref="A21:A23"/>
    <mergeCell ref="A24:A26"/>
    <mergeCell ref="A6:A8"/>
    <mergeCell ref="A9:A11"/>
    <mergeCell ref="A12:A14"/>
    <mergeCell ref="A15:A17"/>
    <mergeCell ref="A18:A20"/>
    <mergeCell ref="B6:B8"/>
    <mergeCell ref="J9:J11"/>
    <mergeCell ref="J18:J20"/>
    <mergeCell ref="D24:D26"/>
    <mergeCell ref="E6:E8"/>
    <mergeCell ref="E9:E11"/>
    <mergeCell ref="E12:E14"/>
    <mergeCell ref="E15:E17"/>
    <mergeCell ref="E18:E20"/>
    <mergeCell ref="C6:C8"/>
    <mergeCell ref="B9:B11"/>
    <mergeCell ref="B12:B14"/>
    <mergeCell ref="B15:B17"/>
    <mergeCell ref="B18:B20"/>
    <mergeCell ref="C18:C20"/>
    <mergeCell ref="J21:J23"/>
    <mergeCell ref="B24:B26"/>
    <mergeCell ref="M6:M8"/>
    <mergeCell ref="M1:X1"/>
    <mergeCell ref="M2:X2"/>
    <mergeCell ref="M3:X3"/>
    <mergeCell ref="M4:X4"/>
    <mergeCell ref="R5:S5"/>
    <mergeCell ref="T5:U5"/>
    <mergeCell ref="W5:X5"/>
    <mergeCell ref="V6:V8"/>
    <mergeCell ref="Q6:Q8"/>
    <mergeCell ref="P6:P8"/>
    <mergeCell ref="O6:O8"/>
    <mergeCell ref="N6:N8"/>
    <mergeCell ref="AK1:AV1"/>
    <mergeCell ref="AK2:AV2"/>
    <mergeCell ref="AK3:AV3"/>
    <mergeCell ref="AK4:AV4"/>
    <mergeCell ref="AP5:AQ5"/>
    <mergeCell ref="AR5:AS5"/>
    <mergeCell ref="AU5:AV5"/>
    <mergeCell ref="Y1:AJ1"/>
    <mergeCell ref="V18:V20"/>
    <mergeCell ref="Y6:Y8"/>
    <mergeCell ref="Y9:Y11"/>
    <mergeCell ref="Y12:Y14"/>
    <mergeCell ref="Y15:Y17"/>
    <mergeCell ref="Y18:Y20"/>
    <mergeCell ref="AB6:AB8"/>
    <mergeCell ref="AC6:AC8"/>
    <mergeCell ref="AB9:AB11"/>
    <mergeCell ref="AC9:AC11"/>
    <mergeCell ref="AB12:AB14"/>
    <mergeCell ref="AC12:AC14"/>
    <mergeCell ref="AB15:AB17"/>
    <mergeCell ref="AC15:AC17"/>
    <mergeCell ref="AB18:AB20"/>
    <mergeCell ref="AC18:AC20"/>
    <mergeCell ref="P21:P23"/>
    <mergeCell ref="P24:P26"/>
    <mergeCell ref="Q21:Q23"/>
    <mergeCell ref="Q24:Q26"/>
    <mergeCell ref="O21:O23"/>
    <mergeCell ref="V15:V17"/>
    <mergeCell ref="Y2:AJ2"/>
    <mergeCell ref="Y3:AJ3"/>
    <mergeCell ref="Y4:AJ4"/>
    <mergeCell ref="AD5:AE5"/>
    <mergeCell ref="AF5:AG5"/>
    <mergeCell ref="AI5:AJ5"/>
    <mergeCell ref="V12:V14"/>
    <mergeCell ref="V21:V23"/>
    <mergeCell ref="V9:V11"/>
    <mergeCell ref="Q9:Q11"/>
    <mergeCell ref="Q12:Q14"/>
    <mergeCell ref="Q15:Q17"/>
    <mergeCell ref="Q18:Q20"/>
    <mergeCell ref="P15:P17"/>
    <mergeCell ref="V24:V26"/>
    <mergeCell ref="P9:P11"/>
    <mergeCell ref="P12:P14"/>
    <mergeCell ref="P18:P20"/>
    <mergeCell ref="Y21:Y23"/>
    <mergeCell ref="Y24:Y26"/>
    <mergeCell ref="AK6:AK8"/>
    <mergeCell ref="AK9:AK11"/>
    <mergeCell ref="AK12:AK14"/>
    <mergeCell ref="AK15:AK17"/>
    <mergeCell ref="AK18:AK20"/>
    <mergeCell ref="AK21:AK23"/>
    <mergeCell ref="AK24:AK26"/>
    <mergeCell ref="Z6:Z8"/>
    <mergeCell ref="Z9:Z11"/>
    <mergeCell ref="Z12:Z14"/>
    <mergeCell ref="Z15:Z17"/>
    <mergeCell ref="Z18:Z20"/>
    <mergeCell ref="Z21:Z23"/>
    <mergeCell ref="Z24:Z26"/>
    <mergeCell ref="AA6:AA8"/>
    <mergeCell ref="AA9:AA11"/>
    <mergeCell ref="AA12:AA14"/>
    <mergeCell ref="AA15:AA17"/>
    <mergeCell ref="AA18:AA20"/>
    <mergeCell ref="AA21:AA23"/>
    <mergeCell ref="AA24:AA26"/>
    <mergeCell ref="AB21:AB23"/>
    <mergeCell ref="AC21:AC23"/>
    <mergeCell ref="AB24:AB26"/>
    <mergeCell ref="AC24:AC26"/>
    <mergeCell ref="AH6:AH8"/>
    <mergeCell ref="AH9:AH11"/>
    <mergeCell ref="AH12:AH14"/>
    <mergeCell ref="AH15:AH17"/>
    <mergeCell ref="AH18:AH20"/>
    <mergeCell ref="AH21:AH23"/>
    <mergeCell ref="AH24:AH26"/>
    <mergeCell ref="AO18:AO20"/>
    <mergeCell ref="AO21:AO23"/>
    <mergeCell ref="AO24:AO26"/>
    <mergeCell ref="AL6:AL8"/>
    <mergeCell ref="AL9:AL11"/>
    <mergeCell ref="AL12:AL14"/>
    <mergeCell ref="AL15:AL17"/>
    <mergeCell ref="AL18:AL20"/>
    <mergeCell ref="AL21:AL23"/>
    <mergeCell ref="AL24:AL26"/>
    <mergeCell ref="AM6:AM8"/>
    <mergeCell ref="AM9:AM11"/>
    <mergeCell ref="AM12:AM14"/>
    <mergeCell ref="AM15:AM17"/>
    <mergeCell ref="AM18:AM20"/>
    <mergeCell ref="AM21:AM23"/>
    <mergeCell ref="AM24:AM26"/>
    <mergeCell ref="AT6:AT8"/>
    <mergeCell ref="AT9:AT11"/>
    <mergeCell ref="AT12:AT14"/>
    <mergeCell ref="AT15:AT17"/>
    <mergeCell ref="AT18:AT20"/>
    <mergeCell ref="AT21:AT23"/>
    <mergeCell ref="AT24:AT26"/>
    <mergeCell ref="D6:D8"/>
    <mergeCell ref="D9:D11"/>
    <mergeCell ref="D12:D14"/>
    <mergeCell ref="D15:D17"/>
    <mergeCell ref="D18:D20"/>
    <mergeCell ref="D21:D23"/>
    <mergeCell ref="AN6:AN8"/>
    <mergeCell ref="AN9:AN11"/>
    <mergeCell ref="AN12:AN14"/>
    <mergeCell ref="AN15:AN17"/>
    <mergeCell ref="AN18:AN20"/>
    <mergeCell ref="AN21:AN23"/>
    <mergeCell ref="AN24:AN26"/>
    <mergeCell ref="AO6:AO8"/>
    <mergeCell ref="AO9:AO11"/>
    <mergeCell ref="AO12:AO14"/>
    <mergeCell ref="AO15:AO17"/>
  </mergeCells>
  <pageMargins left="0.11811023622047245" right="0.11811023622047245" top="0" bottom="0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2"/>
  <sheetViews>
    <sheetView zoomScale="85" zoomScaleNormal="85" workbookViewId="0">
      <selection activeCell="J4" sqref="J4:J5"/>
    </sheetView>
  </sheetViews>
  <sheetFormatPr defaultColWidth="9.140625" defaultRowHeight="24"/>
  <cols>
    <col min="1" max="1" width="5.7109375" style="2" customWidth="1"/>
    <col min="2" max="2" width="40.7109375" style="4" customWidth="1"/>
    <col min="3" max="3" width="18.5703125" style="2" customWidth="1"/>
    <col min="4" max="4" width="4.7109375" style="6" customWidth="1"/>
    <col min="5" max="8" width="4.7109375" style="5" customWidth="1"/>
    <col min="9" max="9" width="8.42578125" style="1" customWidth="1"/>
    <col min="10" max="10" width="15.85546875" style="1" customWidth="1"/>
    <col min="11" max="12" width="12" style="1" bestFit="1" customWidth="1"/>
    <col min="13" max="13" width="13.855468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7.28515625" style="1" customWidth="1"/>
    <col min="18" max="18" width="18.5703125" style="84" customWidth="1"/>
    <col min="19" max="19" width="13.7109375" style="1" customWidth="1"/>
    <col min="20" max="20" width="14.5703125" style="1" customWidth="1"/>
    <col min="21" max="22" width="13.7109375" style="1" customWidth="1"/>
    <col min="23" max="23" width="39.28515625" style="4" customWidth="1"/>
    <col min="24" max="24" width="12.5703125" style="42" customWidth="1"/>
    <col min="25" max="27" width="12.5703125" style="1" customWidth="1"/>
    <col min="28" max="16384" width="9.140625" style="1"/>
  </cols>
  <sheetData>
    <row r="1" spans="1:27" ht="33" customHeight="1" thickBot="1">
      <c r="A1" s="362" t="s">
        <v>125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66" customHeight="1" thickBot="1">
      <c r="A2" s="363" t="s">
        <v>258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5"/>
    </row>
    <row r="3" spans="1:27" ht="26.25" customHeight="1">
      <c r="A3" s="366" t="s">
        <v>0</v>
      </c>
      <c r="B3" s="369" t="s">
        <v>1</v>
      </c>
      <c r="C3" s="369" t="s">
        <v>15</v>
      </c>
      <c r="D3" s="371" t="s">
        <v>2</v>
      </c>
      <c r="E3" s="374" t="s">
        <v>3</v>
      </c>
      <c r="F3" s="374" t="s">
        <v>4</v>
      </c>
      <c r="G3" s="374" t="s">
        <v>5</v>
      </c>
      <c r="H3" s="377" t="s">
        <v>6</v>
      </c>
      <c r="I3" s="382" t="s">
        <v>7</v>
      </c>
      <c r="J3" s="383"/>
      <c r="K3" s="383"/>
      <c r="L3" s="383"/>
      <c r="M3" s="383"/>
      <c r="N3" s="383"/>
      <c r="O3" s="383"/>
      <c r="P3" s="384"/>
      <c r="Q3" s="385" t="s">
        <v>8</v>
      </c>
      <c r="R3" s="386"/>
      <c r="S3" s="386"/>
      <c r="T3" s="387"/>
      <c r="U3" s="387"/>
      <c r="V3" s="388"/>
      <c r="W3" s="389" t="s">
        <v>10</v>
      </c>
      <c r="X3" s="390"/>
      <c r="Y3" s="390"/>
      <c r="Z3" s="390"/>
      <c r="AA3" s="391"/>
    </row>
    <row r="4" spans="1:27" s="3" customFormat="1" ht="24" customHeight="1">
      <c r="A4" s="367"/>
      <c r="B4" s="370"/>
      <c r="C4" s="370"/>
      <c r="D4" s="372"/>
      <c r="E4" s="375"/>
      <c r="F4" s="375"/>
      <c r="G4" s="375"/>
      <c r="H4" s="378"/>
      <c r="I4" s="356" t="s">
        <v>16</v>
      </c>
      <c r="J4" s="358" t="s">
        <v>17</v>
      </c>
      <c r="K4" s="358" t="s">
        <v>11</v>
      </c>
      <c r="L4" s="358" t="s">
        <v>12</v>
      </c>
      <c r="M4" s="358" t="s">
        <v>13</v>
      </c>
      <c r="N4" s="358" t="s">
        <v>40</v>
      </c>
      <c r="O4" s="358" t="s">
        <v>43</v>
      </c>
      <c r="P4" s="354" t="s">
        <v>14</v>
      </c>
      <c r="Q4" s="356" t="s">
        <v>23</v>
      </c>
      <c r="R4" s="360" t="s">
        <v>42</v>
      </c>
      <c r="S4" s="358" t="s">
        <v>41</v>
      </c>
      <c r="T4" s="358" t="s">
        <v>18</v>
      </c>
      <c r="U4" s="358" t="s">
        <v>44</v>
      </c>
      <c r="V4" s="354" t="s">
        <v>19</v>
      </c>
      <c r="W4" s="356" t="s">
        <v>20</v>
      </c>
      <c r="X4" s="352" t="s">
        <v>9</v>
      </c>
      <c r="Y4" s="353"/>
      <c r="Z4" s="380" t="s">
        <v>31</v>
      </c>
      <c r="AA4" s="381"/>
    </row>
    <row r="5" spans="1:27" s="3" customFormat="1" ht="144.75" thickBot="1">
      <c r="A5" s="368"/>
      <c r="B5" s="359"/>
      <c r="C5" s="359"/>
      <c r="D5" s="373"/>
      <c r="E5" s="376"/>
      <c r="F5" s="376"/>
      <c r="G5" s="376"/>
      <c r="H5" s="379"/>
      <c r="I5" s="368"/>
      <c r="J5" s="359"/>
      <c r="K5" s="359"/>
      <c r="L5" s="359"/>
      <c r="M5" s="359"/>
      <c r="N5" s="359"/>
      <c r="O5" s="359"/>
      <c r="P5" s="355"/>
      <c r="Q5" s="357"/>
      <c r="R5" s="361"/>
      <c r="S5" s="359"/>
      <c r="T5" s="359"/>
      <c r="U5" s="359"/>
      <c r="V5" s="355"/>
      <c r="W5" s="357"/>
      <c r="X5" s="39" t="s">
        <v>21</v>
      </c>
      <c r="Y5" s="39" t="s">
        <v>24</v>
      </c>
      <c r="Z5" s="41" t="s">
        <v>35</v>
      </c>
      <c r="AA5" s="40" t="s">
        <v>36</v>
      </c>
    </row>
    <row r="6" spans="1:27" s="3" customFormat="1" ht="96">
      <c r="A6" s="106">
        <v>1</v>
      </c>
      <c r="B6" s="161" t="s">
        <v>90</v>
      </c>
      <c r="C6" s="171">
        <v>9955800</v>
      </c>
      <c r="D6" s="107"/>
      <c r="E6" s="108"/>
      <c r="F6" s="108"/>
      <c r="G6" s="108"/>
      <c r="H6" s="160" t="s">
        <v>49</v>
      </c>
      <c r="J6" s="163">
        <v>9955800</v>
      </c>
      <c r="K6" s="164" t="s">
        <v>132</v>
      </c>
      <c r="L6" s="164" t="s">
        <v>133</v>
      </c>
      <c r="M6" s="175" t="s">
        <v>102</v>
      </c>
      <c r="N6" s="210" t="s">
        <v>137</v>
      </c>
      <c r="O6" s="109" t="s">
        <v>50</v>
      </c>
      <c r="P6" s="221" t="s">
        <v>138</v>
      </c>
      <c r="Q6" s="223" t="s">
        <v>134</v>
      </c>
      <c r="R6" s="210" t="s">
        <v>135</v>
      </c>
      <c r="S6" s="210" t="s">
        <v>136</v>
      </c>
      <c r="T6" s="212">
        <v>8880000</v>
      </c>
      <c r="U6" s="309" t="s">
        <v>134</v>
      </c>
      <c r="V6" s="310"/>
      <c r="W6" s="311" t="s">
        <v>248</v>
      </c>
      <c r="X6" s="315" t="s">
        <v>49</v>
      </c>
      <c r="Y6" s="312"/>
      <c r="Z6" s="313"/>
      <c r="AA6" s="314"/>
    </row>
    <row r="7" spans="1:27" s="3" customFormat="1">
      <c r="A7" s="59">
        <v>2</v>
      </c>
      <c r="B7" s="162" t="s">
        <v>91</v>
      </c>
      <c r="C7" s="172">
        <v>14618100</v>
      </c>
      <c r="D7" s="61"/>
      <c r="E7" s="44"/>
      <c r="F7" s="44"/>
      <c r="G7" s="44"/>
      <c r="H7" s="160" t="s">
        <v>49</v>
      </c>
      <c r="I7" s="67"/>
      <c r="J7" s="165">
        <v>14618100</v>
      </c>
      <c r="K7" s="166"/>
      <c r="L7" s="166"/>
      <c r="M7" s="70"/>
      <c r="N7" s="209"/>
      <c r="O7" s="63"/>
      <c r="P7" s="222"/>
      <c r="Q7" s="224"/>
      <c r="R7" s="213"/>
      <c r="S7" s="213"/>
      <c r="T7" s="214"/>
      <c r="U7" s="62"/>
      <c r="V7" s="71"/>
      <c r="W7" s="211"/>
      <c r="X7" s="73"/>
      <c r="Y7" s="64"/>
      <c r="Z7" s="74"/>
      <c r="AA7" s="65"/>
    </row>
    <row r="8" spans="1:27" s="3" customFormat="1">
      <c r="A8" s="59"/>
      <c r="B8" s="43"/>
      <c r="C8" s="60"/>
      <c r="D8" s="61"/>
      <c r="E8" s="44"/>
      <c r="F8" s="44"/>
      <c r="G8" s="44"/>
      <c r="H8" s="66"/>
      <c r="I8" s="67"/>
      <c r="J8" s="68"/>
      <c r="K8" s="63"/>
      <c r="L8" s="63"/>
      <c r="M8" s="63"/>
      <c r="N8" s="68"/>
      <c r="O8" s="63"/>
      <c r="P8" s="69"/>
      <c r="Q8" s="75"/>
      <c r="R8" s="83"/>
      <c r="S8" s="75"/>
      <c r="T8" s="70"/>
      <c r="U8" s="62"/>
      <c r="V8" s="71"/>
      <c r="W8" s="72"/>
      <c r="X8" s="73"/>
      <c r="Y8" s="64"/>
      <c r="Z8" s="74"/>
      <c r="AA8" s="65"/>
    </row>
    <row r="9" spans="1:27" s="3" customFormat="1">
      <c r="A9" s="59"/>
      <c r="B9" s="43"/>
      <c r="C9" s="60"/>
      <c r="D9" s="61"/>
      <c r="E9" s="44"/>
      <c r="F9" s="44"/>
      <c r="G9" s="44"/>
      <c r="H9" s="66"/>
      <c r="I9" s="67"/>
      <c r="J9" s="68"/>
      <c r="K9" s="63"/>
      <c r="L9" s="63"/>
      <c r="M9" s="63"/>
      <c r="N9" s="68"/>
      <c r="O9" s="63"/>
      <c r="P9" s="69"/>
      <c r="Q9" s="75"/>
      <c r="R9" s="83"/>
      <c r="S9" s="75"/>
      <c r="T9" s="70"/>
      <c r="U9" s="62"/>
      <c r="V9" s="71"/>
      <c r="W9" s="72"/>
      <c r="X9" s="73"/>
      <c r="Y9" s="64"/>
      <c r="Z9" s="74"/>
      <c r="AA9" s="65"/>
    </row>
    <row r="10" spans="1:27" s="3" customFormat="1">
      <c r="A10" s="59"/>
      <c r="B10" s="43"/>
      <c r="C10" s="60"/>
      <c r="D10" s="61"/>
      <c r="E10" s="44"/>
      <c r="F10" s="44"/>
      <c r="G10" s="44"/>
      <c r="H10" s="66"/>
      <c r="I10" s="67"/>
      <c r="J10" s="68"/>
      <c r="K10" s="63"/>
      <c r="L10" s="63"/>
      <c r="M10" s="63"/>
      <c r="N10" s="68"/>
      <c r="O10" s="63"/>
      <c r="P10" s="69"/>
      <c r="Q10" s="75"/>
      <c r="R10" s="83"/>
      <c r="S10" s="75"/>
      <c r="T10" s="70"/>
      <c r="U10" s="62"/>
      <c r="V10" s="71"/>
      <c r="W10" s="72"/>
      <c r="X10" s="73"/>
      <c r="Y10" s="64"/>
      <c r="Z10" s="74"/>
      <c r="AA10" s="65"/>
    </row>
    <row r="11" spans="1:27" s="3" customFormat="1">
      <c r="A11" s="59"/>
      <c r="B11" s="43"/>
      <c r="C11" s="60"/>
      <c r="D11" s="61"/>
      <c r="E11" s="44"/>
      <c r="F11" s="44"/>
      <c r="G11" s="44"/>
      <c r="H11" s="66"/>
      <c r="I11" s="67"/>
      <c r="J11" s="68"/>
      <c r="K11" s="63"/>
      <c r="L11" s="63"/>
      <c r="M11" s="63"/>
      <c r="N11" s="68"/>
      <c r="O11" s="63"/>
      <c r="P11" s="69"/>
      <c r="Q11" s="75"/>
      <c r="R11" s="83"/>
      <c r="S11" s="75"/>
      <c r="T11" s="70"/>
      <c r="U11" s="62"/>
      <c r="V11" s="71"/>
      <c r="W11" s="72"/>
      <c r="X11" s="73"/>
      <c r="Y11" s="64"/>
      <c r="Z11" s="74"/>
      <c r="AA11" s="65"/>
    </row>
    <row r="12" spans="1:27" s="3" customFormat="1" ht="24.75" thickBot="1">
      <c r="A12" s="85"/>
      <c r="B12" s="86"/>
      <c r="C12" s="87"/>
      <c r="D12" s="88"/>
      <c r="E12" s="89"/>
      <c r="F12" s="89"/>
      <c r="G12" s="89"/>
      <c r="H12" s="90"/>
      <c r="I12" s="91"/>
      <c r="J12" s="92"/>
      <c r="K12" s="93"/>
      <c r="L12" s="93"/>
      <c r="M12" s="93"/>
      <c r="N12" s="92"/>
      <c r="O12" s="93"/>
      <c r="P12" s="94"/>
      <c r="Q12" s="95"/>
      <c r="R12" s="96"/>
      <c r="S12" s="95"/>
      <c r="T12" s="97"/>
      <c r="U12" s="98"/>
      <c r="V12" s="99"/>
      <c r="W12" s="100"/>
      <c r="X12" s="101"/>
      <c r="Y12" s="102"/>
      <c r="Z12" s="103"/>
      <c r="AA12" s="104"/>
    </row>
  </sheetData>
  <mergeCells count="30"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A7F7-45B8-47E1-AD22-71817A708A90}">
  <dimension ref="A1:AA32"/>
  <sheetViews>
    <sheetView tabSelected="1" topLeftCell="A23" zoomScale="73" zoomScaleNormal="73" workbookViewId="0">
      <selection activeCell="P25" sqref="P25"/>
    </sheetView>
  </sheetViews>
  <sheetFormatPr defaultRowHeight="17.25"/>
  <cols>
    <col min="1" max="1" width="6.42578125" style="254" customWidth="1"/>
    <col min="2" max="2" width="50.85546875" style="182" customWidth="1"/>
    <col min="3" max="3" width="20.7109375" style="182" customWidth="1"/>
    <col min="4" max="8" width="4.7109375" style="182" customWidth="1"/>
    <col min="9" max="9" width="8.7109375" style="182" customWidth="1"/>
    <col min="10" max="10" width="15.7109375" style="182" customWidth="1"/>
    <col min="11" max="12" width="10.7109375" style="182" customWidth="1"/>
    <col min="13" max="13" width="13.7109375" style="182" customWidth="1"/>
    <col min="14" max="16" width="10.7109375" style="182" customWidth="1"/>
    <col min="17" max="17" width="40.42578125" style="182" customWidth="1"/>
    <col min="18" max="18" width="25.7109375" style="231" customWidth="1"/>
    <col min="19" max="19" width="20.7109375" style="302" customWidth="1"/>
    <col min="20" max="20" width="20.7109375" style="182" customWidth="1"/>
    <col min="21" max="21" width="15" style="231" customWidth="1"/>
    <col min="22" max="22" width="13.5703125" style="231" customWidth="1"/>
    <col min="23" max="23" width="48" style="182" customWidth="1"/>
    <col min="24" max="24" width="7.7109375" style="231" customWidth="1"/>
    <col min="25" max="27" width="7.7109375" style="182" customWidth="1"/>
    <col min="28" max="16384" width="9.140625" style="182"/>
  </cols>
  <sheetData>
    <row r="1" spans="1:27" ht="33.75" thickBot="1">
      <c r="A1" s="392" t="s">
        <v>125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181"/>
    </row>
    <row r="2" spans="1:27" ht="72.75" customHeight="1" thickBot="1">
      <c r="A2" s="393" t="s">
        <v>259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5"/>
      <c r="X2" s="395"/>
      <c r="Y2" s="395"/>
      <c r="Z2" s="395"/>
      <c r="AA2" s="395"/>
    </row>
    <row r="3" spans="1:27" ht="30.75">
      <c r="A3" s="396" t="s">
        <v>0</v>
      </c>
      <c r="B3" s="399" t="s">
        <v>1</v>
      </c>
      <c r="C3" s="399" t="s">
        <v>48</v>
      </c>
      <c r="D3" s="402" t="s">
        <v>58</v>
      </c>
      <c r="E3" s="404" t="s">
        <v>59</v>
      </c>
      <c r="F3" s="404" t="s">
        <v>60</v>
      </c>
      <c r="G3" s="404" t="s">
        <v>61</v>
      </c>
      <c r="H3" s="406" t="s">
        <v>62</v>
      </c>
      <c r="I3" s="408" t="s">
        <v>7</v>
      </c>
      <c r="J3" s="408"/>
      <c r="K3" s="408"/>
      <c r="L3" s="408"/>
      <c r="M3" s="408"/>
      <c r="N3" s="408"/>
      <c r="O3" s="408"/>
      <c r="P3" s="409"/>
      <c r="Q3" s="408" t="s">
        <v>8</v>
      </c>
      <c r="R3" s="408"/>
      <c r="S3" s="408"/>
      <c r="T3" s="408"/>
      <c r="U3" s="408"/>
      <c r="V3" s="408"/>
      <c r="W3" s="410" t="s">
        <v>10</v>
      </c>
      <c r="X3" s="411"/>
      <c r="Y3" s="411"/>
      <c r="Z3" s="411"/>
      <c r="AA3" s="412"/>
    </row>
    <row r="4" spans="1:27" ht="24">
      <c r="A4" s="397"/>
      <c r="B4" s="400"/>
      <c r="C4" s="400"/>
      <c r="D4" s="403"/>
      <c r="E4" s="405"/>
      <c r="F4" s="405"/>
      <c r="G4" s="405"/>
      <c r="H4" s="407"/>
      <c r="I4" s="413" t="s">
        <v>16</v>
      </c>
      <c r="J4" s="415" t="s">
        <v>17</v>
      </c>
      <c r="K4" s="415" t="s">
        <v>52</v>
      </c>
      <c r="L4" s="415" t="s">
        <v>53</v>
      </c>
      <c r="M4" s="415" t="s">
        <v>54</v>
      </c>
      <c r="N4" s="415" t="s">
        <v>38</v>
      </c>
      <c r="O4" s="415" t="s">
        <v>47</v>
      </c>
      <c r="P4" s="422" t="s">
        <v>55</v>
      </c>
      <c r="Q4" s="413" t="s">
        <v>23</v>
      </c>
      <c r="R4" s="425" t="s">
        <v>42</v>
      </c>
      <c r="S4" s="427" t="s">
        <v>41</v>
      </c>
      <c r="T4" s="415" t="s">
        <v>46</v>
      </c>
      <c r="U4" s="415" t="s">
        <v>56</v>
      </c>
      <c r="V4" s="416" t="s">
        <v>57</v>
      </c>
      <c r="W4" s="415" t="s">
        <v>20</v>
      </c>
      <c r="X4" s="418" t="s">
        <v>9</v>
      </c>
      <c r="Y4" s="419"/>
      <c r="Z4" s="420" t="s">
        <v>31</v>
      </c>
      <c r="AA4" s="421"/>
    </row>
    <row r="5" spans="1:27" ht="218.25" customHeight="1" thickBot="1">
      <c r="A5" s="398"/>
      <c r="B5" s="401"/>
      <c r="C5" s="401"/>
      <c r="D5" s="403"/>
      <c r="E5" s="405"/>
      <c r="F5" s="405"/>
      <c r="G5" s="405"/>
      <c r="H5" s="407"/>
      <c r="I5" s="414"/>
      <c r="J5" s="400"/>
      <c r="K5" s="400"/>
      <c r="L5" s="400"/>
      <c r="M5" s="400"/>
      <c r="N5" s="400"/>
      <c r="O5" s="400"/>
      <c r="P5" s="423"/>
      <c r="Q5" s="424"/>
      <c r="R5" s="426"/>
      <c r="S5" s="428"/>
      <c r="T5" s="400"/>
      <c r="U5" s="400"/>
      <c r="V5" s="417"/>
      <c r="W5" s="400"/>
      <c r="X5" s="184" t="s">
        <v>21</v>
      </c>
      <c r="Y5" s="184" t="s">
        <v>24</v>
      </c>
      <c r="Z5" s="183" t="s">
        <v>35</v>
      </c>
      <c r="AA5" s="183" t="s">
        <v>36</v>
      </c>
    </row>
    <row r="6" spans="1:27" s="255" customFormat="1" ht="54.95" customHeight="1">
      <c r="A6" s="185">
        <v>1</v>
      </c>
      <c r="B6" s="256" t="s">
        <v>64</v>
      </c>
      <c r="C6" s="257">
        <v>1356000</v>
      </c>
      <c r="D6" s="186"/>
      <c r="E6" s="186"/>
      <c r="F6" s="186"/>
      <c r="G6" s="186"/>
      <c r="H6" s="159" t="s">
        <v>49</v>
      </c>
      <c r="I6" s="193"/>
      <c r="J6" s="261">
        <v>1356000</v>
      </c>
      <c r="K6" s="180" t="s">
        <v>50</v>
      </c>
      <c r="L6" s="195" t="s">
        <v>119</v>
      </c>
      <c r="M6" s="195" t="s">
        <v>102</v>
      </c>
      <c r="N6" s="188" t="s">
        <v>94</v>
      </c>
      <c r="O6" s="188" t="s">
        <v>50</v>
      </c>
      <c r="P6" s="189" t="s">
        <v>253</v>
      </c>
      <c r="Q6" s="188" t="s">
        <v>98</v>
      </c>
      <c r="R6" s="189" t="s">
        <v>100</v>
      </c>
      <c r="S6" s="189" t="s">
        <v>101</v>
      </c>
      <c r="T6" s="247">
        <v>1320000</v>
      </c>
      <c r="U6" s="228"/>
      <c r="V6" s="229"/>
      <c r="W6" s="185" t="s">
        <v>103</v>
      </c>
      <c r="X6" s="291" t="s">
        <v>49</v>
      </c>
      <c r="Y6" s="191"/>
      <c r="Z6" s="191"/>
      <c r="AA6" s="191"/>
    </row>
    <row r="7" spans="1:27" s="248" customFormat="1" ht="54.95" customHeight="1">
      <c r="A7" s="185">
        <v>2</v>
      </c>
      <c r="B7" s="249" t="s">
        <v>65</v>
      </c>
      <c r="C7" s="259">
        <v>946700</v>
      </c>
      <c r="D7" s="186"/>
      <c r="E7" s="186"/>
      <c r="F7" s="186"/>
      <c r="G7" s="186"/>
      <c r="H7" s="159" t="s">
        <v>49</v>
      </c>
      <c r="I7" s="263"/>
      <c r="J7" s="262"/>
      <c r="K7" s="192"/>
      <c r="L7" s="192"/>
      <c r="M7" s="189"/>
      <c r="N7" s="180"/>
      <c r="O7" s="193"/>
      <c r="P7" s="189"/>
      <c r="Q7" s="205"/>
      <c r="R7" s="195"/>
      <c r="S7" s="188"/>
      <c r="T7" s="196"/>
      <c r="U7" s="195"/>
      <c r="V7" s="227"/>
      <c r="W7" s="185"/>
      <c r="X7" s="292"/>
      <c r="Y7" s="191"/>
      <c r="Z7" s="197"/>
      <c r="AA7" s="185"/>
    </row>
    <row r="8" spans="1:27" s="248" customFormat="1" ht="54.95" customHeight="1">
      <c r="A8" s="185">
        <v>3</v>
      </c>
      <c r="B8" s="249" t="s">
        <v>66</v>
      </c>
      <c r="C8" s="259">
        <v>3500000</v>
      </c>
      <c r="D8" s="186"/>
      <c r="E8" s="186"/>
      <c r="F8" s="186"/>
      <c r="G8" s="186"/>
      <c r="H8" s="159" t="s">
        <v>49</v>
      </c>
      <c r="I8" s="193"/>
      <c r="J8" s="261">
        <v>3500000</v>
      </c>
      <c r="K8" s="192" t="s">
        <v>107</v>
      </c>
      <c r="L8" s="192" t="s">
        <v>122</v>
      </c>
      <c r="M8" s="189" t="s">
        <v>102</v>
      </c>
      <c r="N8" s="180" t="s">
        <v>261</v>
      </c>
      <c r="O8" s="293" t="s">
        <v>50</v>
      </c>
      <c r="P8" s="294" t="s">
        <v>270</v>
      </c>
      <c r="Q8" s="180" t="s">
        <v>139</v>
      </c>
      <c r="R8" s="195" t="s">
        <v>140</v>
      </c>
      <c r="S8" s="217" t="s">
        <v>141</v>
      </c>
      <c r="T8" s="218">
        <v>3485000</v>
      </c>
      <c r="U8" s="195"/>
      <c r="V8" s="227"/>
      <c r="W8" s="185" t="s">
        <v>234</v>
      </c>
      <c r="X8" s="291" t="s">
        <v>49</v>
      </c>
      <c r="Y8" s="191"/>
      <c r="Z8" s="197"/>
      <c r="AA8" s="185"/>
    </row>
    <row r="9" spans="1:27" s="248" customFormat="1" ht="54.95" customHeight="1">
      <c r="A9" s="185">
        <v>4</v>
      </c>
      <c r="B9" s="249" t="s">
        <v>67</v>
      </c>
      <c r="C9" s="259">
        <v>890000</v>
      </c>
      <c r="D9" s="186"/>
      <c r="E9" s="186"/>
      <c r="F9" s="186"/>
      <c r="G9" s="186"/>
      <c r="H9" s="159" t="s">
        <v>49</v>
      </c>
      <c r="I9" s="188"/>
      <c r="J9" s="261"/>
      <c r="K9" s="180"/>
      <c r="L9" s="180"/>
      <c r="M9" s="189"/>
      <c r="N9" s="180"/>
      <c r="O9" s="188"/>
      <c r="P9" s="189"/>
      <c r="Q9" s="180"/>
      <c r="R9" s="189"/>
      <c r="S9" s="188"/>
      <c r="T9" s="196"/>
      <c r="U9" s="189"/>
      <c r="V9" s="230"/>
      <c r="W9" s="185"/>
      <c r="X9" s="180"/>
      <c r="Y9" s="191"/>
      <c r="Z9" s="191"/>
      <c r="AA9" s="191"/>
    </row>
    <row r="10" spans="1:27" s="248" customFormat="1" ht="54.95" customHeight="1">
      <c r="A10" s="185">
        <v>5</v>
      </c>
      <c r="B10" s="249" t="s">
        <v>68</v>
      </c>
      <c r="C10" s="259">
        <v>5500000</v>
      </c>
      <c r="D10" s="186"/>
      <c r="E10" s="186"/>
      <c r="F10" s="186"/>
      <c r="G10" s="186"/>
      <c r="H10" s="159" t="s">
        <v>49</v>
      </c>
      <c r="I10" s="188"/>
      <c r="J10" s="261">
        <v>5500000</v>
      </c>
      <c r="K10" s="180" t="s">
        <v>120</v>
      </c>
      <c r="L10" s="180" t="s">
        <v>121</v>
      </c>
      <c r="M10" s="189" t="s">
        <v>102</v>
      </c>
      <c r="N10" s="188" t="s">
        <v>95</v>
      </c>
      <c r="O10" s="188" t="s">
        <v>50</v>
      </c>
      <c r="P10" s="189" t="s">
        <v>146</v>
      </c>
      <c r="Q10" s="188" t="s">
        <v>142</v>
      </c>
      <c r="R10" s="188" t="s">
        <v>145</v>
      </c>
      <c r="S10" s="188">
        <v>68089666616</v>
      </c>
      <c r="T10" s="201">
        <v>5495000</v>
      </c>
      <c r="U10" s="189"/>
      <c r="V10" s="230"/>
      <c r="W10" s="185" t="s">
        <v>235</v>
      </c>
      <c r="X10" s="291" t="s">
        <v>49</v>
      </c>
      <c r="Y10" s="191"/>
      <c r="Z10" s="191"/>
      <c r="AA10" s="191"/>
    </row>
    <row r="11" spans="1:27" s="248" customFormat="1" ht="54.95" customHeight="1">
      <c r="A11" s="185">
        <v>6</v>
      </c>
      <c r="B11" s="249" t="s">
        <v>69</v>
      </c>
      <c r="C11" s="259">
        <v>178600</v>
      </c>
      <c r="D11" s="186"/>
      <c r="E11" s="186"/>
      <c r="F11" s="159" t="s">
        <v>49</v>
      </c>
      <c r="G11" s="186"/>
      <c r="H11" s="187"/>
      <c r="I11" s="188"/>
      <c r="J11" s="261">
        <v>178600</v>
      </c>
      <c r="K11" s="180" t="s">
        <v>50</v>
      </c>
      <c r="L11" s="180" t="s">
        <v>50</v>
      </c>
      <c r="M11" s="189" t="s">
        <v>123</v>
      </c>
      <c r="N11" s="188" t="s">
        <v>50</v>
      </c>
      <c r="O11" s="180" t="s">
        <v>221</v>
      </c>
      <c r="P11" s="189" t="s">
        <v>227</v>
      </c>
      <c r="Q11" s="188" t="s">
        <v>220</v>
      </c>
      <c r="R11" s="189" t="s">
        <v>229</v>
      </c>
      <c r="S11" s="300">
        <v>68109403588</v>
      </c>
      <c r="T11" s="196">
        <v>178600</v>
      </c>
      <c r="U11" s="189"/>
      <c r="V11" s="230"/>
      <c r="W11" s="188" t="s">
        <v>220</v>
      </c>
      <c r="X11" s="291" t="s">
        <v>49</v>
      </c>
      <c r="Y11" s="191"/>
      <c r="Z11" s="191"/>
      <c r="AA11" s="191"/>
    </row>
    <row r="12" spans="1:27" s="248" customFormat="1" ht="54.95" customHeight="1">
      <c r="A12" s="185">
        <v>7</v>
      </c>
      <c r="B12" s="249" t="s">
        <v>70</v>
      </c>
      <c r="C12" s="259">
        <v>2600000</v>
      </c>
      <c r="D12" s="186"/>
      <c r="E12" s="186"/>
      <c r="F12" s="186"/>
      <c r="G12" s="186"/>
      <c r="H12" s="159" t="s">
        <v>49</v>
      </c>
      <c r="I12" s="188"/>
      <c r="J12" s="261">
        <v>2600000</v>
      </c>
      <c r="K12" s="180" t="s">
        <v>120</v>
      </c>
      <c r="L12" s="180" t="s">
        <v>121</v>
      </c>
      <c r="M12" s="189" t="s">
        <v>102</v>
      </c>
      <c r="N12" s="188" t="s">
        <v>96</v>
      </c>
      <c r="O12" s="188" t="s">
        <v>50</v>
      </c>
      <c r="P12" s="219" t="s">
        <v>151</v>
      </c>
      <c r="Q12" s="188" t="s">
        <v>147</v>
      </c>
      <c r="R12" s="189" t="s">
        <v>150</v>
      </c>
      <c r="S12" s="188">
        <v>68089666414</v>
      </c>
      <c r="T12" s="196">
        <v>2585000</v>
      </c>
      <c r="U12" s="189"/>
      <c r="V12" s="230"/>
      <c r="W12" s="185" t="s">
        <v>236</v>
      </c>
      <c r="X12" s="291" t="s">
        <v>49</v>
      </c>
      <c r="Y12" s="191"/>
      <c r="Z12" s="191"/>
      <c r="AA12" s="191"/>
    </row>
    <row r="13" spans="1:27" s="248" customFormat="1" ht="54.95" customHeight="1">
      <c r="A13" s="185">
        <v>8</v>
      </c>
      <c r="B13" s="249" t="s">
        <v>71</v>
      </c>
      <c r="C13" s="259">
        <v>3750000</v>
      </c>
      <c r="D13" s="186"/>
      <c r="E13" s="199"/>
      <c r="F13" s="199"/>
      <c r="G13" s="199"/>
      <c r="H13" s="159" t="s">
        <v>49</v>
      </c>
      <c r="I13" s="188"/>
      <c r="J13" s="261">
        <v>3750000</v>
      </c>
      <c r="K13" s="180" t="s">
        <v>124</v>
      </c>
      <c r="L13" s="180" t="s">
        <v>130</v>
      </c>
      <c r="M13" s="195" t="s">
        <v>108</v>
      </c>
      <c r="N13" s="188" t="s">
        <v>110</v>
      </c>
      <c r="O13" s="188" t="s">
        <v>50</v>
      </c>
      <c r="P13" s="189" t="s">
        <v>156</v>
      </c>
      <c r="Q13" s="194" t="s">
        <v>152</v>
      </c>
      <c r="R13" s="200" t="s">
        <v>157</v>
      </c>
      <c r="S13" s="188">
        <v>68099427010</v>
      </c>
      <c r="T13" s="201">
        <v>3199900</v>
      </c>
      <c r="U13" s="189"/>
      <c r="V13" s="230"/>
      <c r="W13" s="185" t="s">
        <v>237</v>
      </c>
      <c r="X13" s="291" t="s">
        <v>49</v>
      </c>
      <c r="Y13" s="191"/>
      <c r="Z13" s="191"/>
      <c r="AA13" s="191"/>
    </row>
    <row r="14" spans="1:27" s="248" customFormat="1" ht="54.95" customHeight="1">
      <c r="A14" s="185">
        <v>9</v>
      </c>
      <c r="B14" s="260" t="s">
        <v>72</v>
      </c>
      <c r="C14" s="259">
        <v>2700000</v>
      </c>
      <c r="D14" s="186"/>
      <c r="E14" s="199"/>
      <c r="F14" s="199"/>
      <c r="G14" s="199"/>
      <c r="H14" s="159" t="s">
        <v>49</v>
      </c>
      <c r="I14" s="188"/>
      <c r="J14" s="261">
        <v>2700000</v>
      </c>
      <c r="K14" s="180" t="s">
        <v>107</v>
      </c>
      <c r="L14" s="180" t="s">
        <v>122</v>
      </c>
      <c r="M14" s="189" t="s">
        <v>109</v>
      </c>
      <c r="N14" s="180" t="s">
        <v>264</v>
      </c>
      <c r="O14" s="188"/>
      <c r="P14" s="189" t="s">
        <v>271</v>
      </c>
      <c r="Q14" s="188" t="s">
        <v>139</v>
      </c>
      <c r="R14" s="202" t="s">
        <v>161</v>
      </c>
      <c r="S14" s="188">
        <v>68089637933</v>
      </c>
      <c r="T14" s="201">
        <v>2688000</v>
      </c>
      <c r="U14" s="189"/>
      <c r="V14" s="230"/>
      <c r="W14" s="185" t="s">
        <v>238</v>
      </c>
      <c r="X14" s="291" t="s">
        <v>49</v>
      </c>
      <c r="Y14" s="191"/>
      <c r="Z14" s="191"/>
      <c r="AA14" s="191"/>
    </row>
    <row r="15" spans="1:27" s="248" customFormat="1" ht="54.95" customHeight="1">
      <c r="A15" s="191">
        <v>10</v>
      </c>
      <c r="B15" s="249" t="s">
        <v>73</v>
      </c>
      <c r="C15" s="259">
        <v>1700000</v>
      </c>
      <c r="D15" s="186"/>
      <c r="E15" s="199"/>
      <c r="F15" s="199"/>
      <c r="G15" s="199"/>
      <c r="H15" s="159" t="s">
        <v>49</v>
      </c>
      <c r="I15" s="188"/>
      <c r="J15" s="261"/>
      <c r="K15" s="180"/>
      <c r="L15" s="180"/>
      <c r="M15" s="195"/>
      <c r="N15" s="188"/>
      <c r="O15" s="188"/>
      <c r="P15" s="189"/>
      <c r="Q15" s="180"/>
      <c r="R15" s="189"/>
      <c r="S15" s="188"/>
      <c r="T15" s="196"/>
      <c r="U15" s="189"/>
      <c r="V15" s="189"/>
      <c r="W15" s="185"/>
      <c r="X15" s="188"/>
      <c r="Y15" s="191"/>
      <c r="Z15" s="191"/>
      <c r="AA15" s="191"/>
    </row>
    <row r="16" spans="1:27" s="248" customFormat="1" ht="54.95" customHeight="1">
      <c r="A16" s="191">
        <v>11</v>
      </c>
      <c r="B16" s="249" t="s">
        <v>74</v>
      </c>
      <c r="C16" s="259">
        <v>79100</v>
      </c>
      <c r="D16" s="186"/>
      <c r="E16" s="199"/>
      <c r="F16" s="159" t="s">
        <v>49</v>
      </c>
      <c r="G16" s="199"/>
      <c r="H16" s="187"/>
      <c r="I16" s="188"/>
      <c r="J16" s="261">
        <v>79100</v>
      </c>
      <c r="K16" s="180" t="s">
        <v>50</v>
      </c>
      <c r="L16" s="180" t="s">
        <v>50</v>
      </c>
      <c r="M16" s="189" t="s">
        <v>123</v>
      </c>
      <c r="N16" s="188" t="s">
        <v>50</v>
      </c>
      <c r="O16" s="180" t="s">
        <v>223</v>
      </c>
      <c r="P16" s="189" t="s">
        <v>228</v>
      </c>
      <c r="Q16" s="188" t="s">
        <v>220</v>
      </c>
      <c r="R16" s="189" t="s">
        <v>229</v>
      </c>
      <c r="S16" s="301">
        <v>68109403829</v>
      </c>
      <c r="T16" s="196">
        <v>79100</v>
      </c>
      <c r="U16" s="189"/>
      <c r="V16" s="189"/>
      <c r="W16" s="188" t="s">
        <v>220</v>
      </c>
      <c r="X16" s="291" t="s">
        <v>49</v>
      </c>
      <c r="Y16" s="191"/>
      <c r="Z16" s="191"/>
      <c r="AA16" s="191"/>
    </row>
    <row r="17" spans="1:27" s="248" customFormat="1" ht="54.95" customHeight="1">
      <c r="A17" s="191">
        <v>12</v>
      </c>
      <c r="B17" s="260" t="s">
        <v>75</v>
      </c>
      <c r="C17" s="259">
        <v>4950000</v>
      </c>
      <c r="D17" s="186"/>
      <c r="E17" s="199"/>
      <c r="F17" s="199"/>
      <c r="G17" s="199"/>
      <c r="H17" s="159" t="s">
        <v>49</v>
      </c>
      <c r="I17" s="188"/>
      <c r="J17" s="261"/>
      <c r="K17" s="180"/>
      <c r="L17" s="180"/>
      <c r="M17" s="189"/>
      <c r="N17" s="188"/>
      <c r="O17" s="188"/>
      <c r="P17" s="189"/>
      <c r="Q17" s="180"/>
      <c r="R17" s="189"/>
      <c r="S17" s="188"/>
      <c r="T17" s="201"/>
      <c r="U17" s="189"/>
      <c r="V17" s="189"/>
      <c r="W17" s="185"/>
      <c r="X17" s="188"/>
      <c r="Y17" s="191"/>
      <c r="Z17" s="191"/>
      <c r="AA17" s="191"/>
    </row>
    <row r="18" spans="1:27" s="248" customFormat="1" ht="54.95" customHeight="1">
      <c r="A18" s="191">
        <v>13</v>
      </c>
      <c r="B18" s="249" t="s">
        <v>76</v>
      </c>
      <c r="C18" s="259">
        <v>6000000</v>
      </c>
      <c r="D18" s="186"/>
      <c r="E18" s="199"/>
      <c r="F18" s="199"/>
      <c r="G18" s="199"/>
      <c r="H18" s="159" t="s">
        <v>49</v>
      </c>
      <c r="I18" s="188"/>
      <c r="J18" s="261"/>
      <c r="K18" s="188"/>
      <c r="L18" s="188"/>
      <c r="M18" s="198"/>
      <c r="N18" s="188"/>
      <c r="O18" s="188"/>
      <c r="P18" s="188"/>
      <c r="Q18" s="188"/>
      <c r="R18" s="200"/>
      <c r="S18" s="263"/>
      <c r="T18" s="190"/>
      <c r="U18" s="188"/>
      <c r="V18" s="188"/>
      <c r="W18" s="185"/>
      <c r="X18" s="188"/>
      <c r="Y18" s="191"/>
      <c r="Z18" s="191"/>
      <c r="AA18" s="191"/>
    </row>
    <row r="19" spans="1:27" s="248" customFormat="1" ht="54.95" customHeight="1">
      <c r="A19" s="252">
        <v>14</v>
      </c>
      <c r="B19" s="249" t="s">
        <v>77</v>
      </c>
      <c r="C19" s="259">
        <v>980000</v>
      </c>
      <c r="D19" s="249"/>
      <c r="E19" s="249"/>
      <c r="F19" s="249"/>
      <c r="G19" s="249"/>
      <c r="H19" s="159" t="s">
        <v>49</v>
      </c>
      <c r="I19" s="264"/>
      <c r="J19" s="261">
        <v>980000</v>
      </c>
      <c r="K19" s="264" t="s">
        <v>50</v>
      </c>
      <c r="L19" s="209" t="s">
        <v>119</v>
      </c>
      <c r="M19" s="214" t="s">
        <v>63</v>
      </c>
      <c r="N19" s="264" t="s">
        <v>113</v>
      </c>
      <c r="O19" s="264" t="s">
        <v>50</v>
      </c>
      <c r="P19" s="214" t="s">
        <v>162</v>
      </c>
      <c r="Q19" s="249" t="s">
        <v>152</v>
      </c>
      <c r="R19" s="250" t="s">
        <v>157</v>
      </c>
      <c r="S19" s="188">
        <v>68099191545</v>
      </c>
      <c r="T19" s="265">
        <v>972000</v>
      </c>
      <c r="U19" s="250"/>
      <c r="V19" s="250"/>
      <c r="W19" s="297" t="s">
        <v>239</v>
      </c>
      <c r="X19" s="291" t="s">
        <v>49</v>
      </c>
      <c r="Y19" s="249"/>
      <c r="Z19" s="249"/>
      <c r="AA19" s="249"/>
    </row>
    <row r="20" spans="1:27" s="248" customFormat="1" ht="54.95" customHeight="1">
      <c r="A20" s="252">
        <v>15</v>
      </c>
      <c r="B20" s="249" t="s">
        <v>78</v>
      </c>
      <c r="C20" s="259">
        <v>700000</v>
      </c>
      <c r="D20" s="249"/>
      <c r="E20" s="249"/>
      <c r="F20" s="249"/>
      <c r="G20" s="249"/>
      <c r="H20" s="159" t="s">
        <v>49</v>
      </c>
      <c r="I20" s="264"/>
      <c r="J20" s="261"/>
      <c r="K20" s="264"/>
      <c r="L20" s="264"/>
      <c r="M20" s="214"/>
      <c r="N20" s="264"/>
      <c r="O20" s="264"/>
      <c r="P20" s="264"/>
      <c r="Q20" s="249"/>
      <c r="R20" s="250"/>
      <c r="S20" s="264"/>
      <c r="T20" s="249"/>
      <c r="U20" s="250"/>
      <c r="V20" s="250"/>
      <c r="W20" s="249"/>
      <c r="X20" s="250"/>
      <c r="Y20" s="249"/>
      <c r="Z20" s="249"/>
      <c r="AA20" s="249"/>
    </row>
    <row r="21" spans="1:27" s="248" customFormat="1" ht="54.95" customHeight="1">
      <c r="A21" s="252">
        <v>16</v>
      </c>
      <c r="B21" s="260" t="s">
        <v>79</v>
      </c>
      <c r="C21" s="259">
        <v>4008400</v>
      </c>
      <c r="D21" s="249"/>
      <c r="E21" s="249"/>
      <c r="F21" s="249"/>
      <c r="G21" s="249"/>
      <c r="H21" s="159" t="s">
        <v>49</v>
      </c>
      <c r="I21" s="264"/>
      <c r="J21" s="261"/>
      <c r="K21" s="264"/>
      <c r="L21" s="264"/>
      <c r="M21" s="214"/>
      <c r="N21" s="264"/>
      <c r="O21" s="264"/>
      <c r="P21" s="264"/>
      <c r="Q21" s="249"/>
      <c r="R21" s="250"/>
      <c r="S21" s="264"/>
      <c r="T21" s="249"/>
      <c r="U21" s="250"/>
      <c r="V21" s="250"/>
      <c r="W21" s="249"/>
      <c r="X21" s="250"/>
      <c r="Y21" s="249"/>
      <c r="Z21" s="249"/>
      <c r="AA21" s="249"/>
    </row>
    <row r="22" spans="1:27" s="248" customFormat="1" ht="54.95" customHeight="1">
      <c r="A22" s="252">
        <v>17</v>
      </c>
      <c r="B22" s="249" t="s">
        <v>80</v>
      </c>
      <c r="C22" s="259">
        <v>4995000</v>
      </c>
      <c r="D22" s="249"/>
      <c r="E22" s="249"/>
      <c r="F22" s="249"/>
      <c r="G22" s="249"/>
      <c r="H22" s="159" t="s">
        <v>49</v>
      </c>
      <c r="I22" s="264"/>
      <c r="J22" s="261">
        <v>4995000</v>
      </c>
      <c r="K22" s="209" t="s">
        <v>126</v>
      </c>
      <c r="L22" s="209" t="s">
        <v>127</v>
      </c>
      <c r="M22" s="214" t="s">
        <v>111</v>
      </c>
      <c r="N22" s="188" t="s">
        <v>114</v>
      </c>
      <c r="O22" s="272" t="s">
        <v>50</v>
      </c>
      <c r="P22" s="189" t="s">
        <v>165</v>
      </c>
      <c r="Q22" s="249" t="s">
        <v>163</v>
      </c>
      <c r="R22" s="250" t="s">
        <v>166</v>
      </c>
      <c r="S22" s="264">
        <v>68099064033</v>
      </c>
      <c r="T22" s="271">
        <v>4990480</v>
      </c>
      <c r="U22" s="250"/>
      <c r="V22" s="250"/>
      <c r="W22" s="298" t="s">
        <v>240</v>
      </c>
      <c r="X22" s="291" t="s">
        <v>49</v>
      </c>
      <c r="Y22" s="249"/>
      <c r="Z22" s="249"/>
      <c r="AA22" s="249"/>
    </row>
    <row r="23" spans="1:27" s="248" customFormat="1" ht="54.95" customHeight="1">
      <c r="A23" s="252">
        <v>18</v>
      </c>
      <c r="B23" s="249" t="s">
        <v>81</v>
      </c>
      <c r="C23" s="259">
        <v>66700</v>
      </c>
      <c r="D23" s="249"/>
      <c r="E23" s="249"/>
      <c r="F23" s="159" t="s">
        <v>49</v>
      </c>
      <c r="G23" s="249"/>
      <c r="H23" s="249"/>
      <c r="I23" s="264"/>
      <c r="J23" s="261">
        <v>66700</v>
      </c>
      <c r="K23" s="264" t="s">
        <v>50</v>
      </c>
      <c r="L23" s="264" t="s">
        <v>50</v>
      </c>
      <c r="M23" s="189" t="s">
        <v>123</v>
      </c>
      <c r="N23" s="264" t="s">
        <v>50</v>
      </c>
      <c r="O23" s="209" t="s">
        <v>224</v>
      </c>
      <c r="P23" s="289">
        <v>25178</v>
      </c>
      <c r="Q23" s="249" t="s">
        <v>220</v>
      </c>
      <c r="R23" s="250" t="s">
        <v>229</v>
      </c>
      <c r="S23" s="300">
        <v>68109404492</v>
      </c>
      <c r="T23" s="290">
        <v>66700</v>
      </c>
      <c r="U23" s="250"/>
      <c r="V23" s="250"/>
      <c r="W23" s="188" t="s">
        <v>220</v>
      </c>
      <c r="X23" s="291" t="s">
        <v>49</v>
      </c>
      <c r="Y23" s="249"/>
      <c r="Z23" s="249"/>
      <c r="AA23" s="249"/>
    </row>
    <row r="24" spans="1:27" s="248" customFormat="1" ht="54.95" customHeight="1">
      <c r="A24" s="252">
        <v>19</v>
      </c>
      <c r="B24" s="260" t="s">
        <v>82</v>
      </c>
      <c r="C24" s="259">
        <v>1190000</v>
      </c>
      <c r="D24" s="249"/>
      <c r="E24" s="249"/>
      <c r="F24" s="249"/>
      <c r="G24" s="249"/>
      <c r="H24" s="159" t="s">
        <v>49</v>
      </c>
      <c r="I24" s="264"/>
      <c r="J24" s="261">
        <v>1190000</v>
      </c>
      <c r="K24" s="264" t="s">
        <v>50</v>
      </c>
      <c r="L24" s="209" t="s">
        <v>128</v>
      </c>
      <c r="M24" s="214" t="s">
        <v>249</v>
      </c>
      <c r="N24" s="308" t="s">
        <v>266</v>
      </c>
      <c r="O24" s="264" t="s">
        <v>50</v>
      </c>
      <c r="P24" s="214" t="s">
        <v>272</v>
      </c>
      <c r="Q24" s="305" t="s">
        <v>250</v>
      </c>
      <c r="R24" s="304" t="s">
        <v>251</v>
      </c>
      <c r="S24" s="306">
        <v>68109304009</v>
      </c>
      <c r="T24" s="307">
        <v>1187700</v>
      </c>
      <c r="U24" s="250"/>
      <c r="V24" s="250"/>
      <c r="W24" s="260" t="s">
        <v>252</v>
      </c>
      <c r="X24" s="291" t="s">
        <v>49</v>
      </c>
      <c r="Y24" s="249"/>
      <c r="Z24" s="249"/>
      <c r="AA24" s="249"/>
    </row>
    <row r="25" spans="1:27" s="248" customFormat="1" ht="54.95" customHeight="1">
      <c r="A25" s="252">
        <v>20</v>
      </c>
      <c r="B25" s="249" t="s">
        <v>83</v>
      </c>
      <c r="C25" s="259">
        <v>1710000</v>
      </c>
      <c r="D25" s="249"/>
      <c r="E25" s="249"/>
      <c r="F25" s="249"/>
      <c r="G25" s="249"/>
      <c r="H25" s="159" t="s">
        <v>49</v>
      </c>
      <c r="I25" s="264"/>
      <c r="J25" s="261">
        <v>1710000</v>
      </c>
      <c r="K25" s="264" t="s">
        <v>50</v>
      </c>
      <c r="L25" s="209" t="s">
        <v>129</v>
      </c>
      <c r="M25" s="214" t="s">
        <v>108</v>
      </c>
      <c r="N25" s="264" t="s">
        <v>115</v>
      </c>
      <c r="O25" s="264" t="s">
        <v>50</v>
      </c>
      <c r="P25" s="214" t="s">
        <v>173</v>
      </c>
      <c r="Q25" s="249" t="s">
        <v>170</v>
      </c>
      <c r="R25" s="250" t="s">
        <v>172</v>
      </c>
      <c r="S25" s="264">
        <v>68089669898</v>
      </c>
      <c r="T25" s="265">
        <v>1705000</v>
      </c>
      <c r="U25" s="250"/>
      <c r="V25" s="250"/>
      <c r="W25" s="299" t="s">
        <v>241</v>
      </c>
      <c r="X25" s="291" t="s">
        <v>49</v>
      </c>
      <c r="Y25" s="249"/>
      <c r="Z25" s="249"/>
      <c r="AA25" s="249"/>
    </row>
    <row r="26" spans="1:27" s="248" customFormat="1" ht="54.95" customHeight="1">
      <c r="A26" s="252">
        <v>21</v>
      </c>
      <c r="B26" s="260" t="s">
        <v>84</v>
      </c>
      <c r="C26" s="259">
        <v>3000000</v>
      </c>
      <c r="D26" s="249"/>
      <c r="E26" s="249"/>
      <c r="F26" s="249"/>
      <c r="G26" s="249"/>
      <c r="H26" s="159" t="s">
        <v>49</v>
      </c>
      <c r="I26" s="264"/>
      <c r="J26" s="261"/>
      <c r="K26" s="264"/>
      <c r="L26" s="264"/>
      <c r="M26" s="214"/>
      <c r="N26" s="264"/>
      <c r="O26" s="264"/>
      <c r="P26" s="264"/>
      <c r="Q26" s="249"/>
      <c r="R26" s="250"/>
      <c r="S26" s="264"/>
      <c r="T26" s="249"/>
      <c r="U26" s="250"/>
      <c r="V26" s="250"/>
      <c r="W26" s="249"/>
      <c r="X26" s="250"/>
      <c r="Y26" s="249"/>
      <c r="Z26" s="249"/>
      <c r="AA26" s="249"/>
    </row>
    <row r="27" spans="1:27" s="248" customFormat="1" ht="54.95" customHeight="1">
      <c r="A27" s="252">
        <v>22</v>
      </c>
      <c r="B27" s="249" t="s">
        <v>85</v>
      </c>
      <c r="C27" s="259">
        <v>104800</v>
      </c>
      <c r="D27" s="249"/>
      <c r="E27" s="249"/>
      <c r="F27" s="159" t="s">
        <v>49</v>
      </c>
      <c r="G27" s="249"/>
      <c r="H27" s="249"/>
      <c r="I27" s="264"/>
      <c r="J27" s="261">
        <v>104800</v>
      </c>
      <c r="K27" s="264" t="s">
        <v>50</v>
      </c>
      <c r="L27" s="264" t="s">
        <v>50</v>
      </c>
      <c r="M27" s="189" t="s">
        <v>123</v>
      </c>
      <c r="N27" s="264" t="s">
        <v>50</v>
      </c>
      <c r="O27" s="209" t="s">
        <v>226</v>
      </c>
      <c r="P27" s="214" t="s">
        <v>228</v>
      </c>
      <c r="Q27" s="249" t="s">
        <v>220</v>
      </c>
      <c r="R27" s="250" t="s">
        <v>229</v>
      </c>
      <c r="S27" s="300">
        <v>68109404044</v>
      </c>
      <c r="T27" s="290">
        <v>104800</v>
      </c>
      <c r="U27" s="250"/>
      <c r="V27" s="250"/>
      <c r="W27" s="188" t="s">
        <v>220</v>
      </c>
      <c r="X27" s="291" t="s">
        <v>49</v>
      </c>
      <c r="Y27" s="249"/>
      <c r="Z27" s="249"/>
      <c r="AA27" s="249"/>
    </row>
    <row r="28" spans="1:27" s="248" customFormat="1" ht="54.95" customHeight="1">
      <c r="A28" s="252">
        <v>23</v>
      </c>
      <c r="B28" s="260" t="s">
        <v>86</v>
      </c>
      <c r="C28" s="259">
        <v>3250000</v>
      </c>
      <c r="D28" s="249"/>
      <c r="E28" s="249"/>
      <c r="F28" s="249"/>
      <c r="G28" s="249"/>
      <c r="H28" s="159" t="s">
        <v>49</v>
      </c>
      <c r="I28" s="264"/>
      <c r="J28" s="261">
        <v>3250000</v>
      </c>
      <c r="K28" s="209" t="s">
        <v>124</v>
      </c>
      <c r="L28" s="209" t="s">
        <v>130</v>
      </c>
      <c r="M28" s="214" t="s">
        <v>63</v>
      </c>
      <c r="N28" s="264" t="s">
        <v>116</v>
      </c>
      <c r="O28" s="264" t="s">
        <v>50</v>
      </c>
      <c r="P28" s="214" t="s">
        <v>176</v>
      </c>
      <c r="Q28" s="249" t="s">
        <v>152</v>
      </c>
      <c r="R28" s="250" t="s">
        <v>157</v>
      </c>
      <c r="S28" s="264">
        <v>68099427002</v>
      </c>
      <c r="T28" s="265">
        <v>3219000</v>
      </c>
      <c r="U28" s="250"/>
      <c r="V28" s="250"/>
      <c r="W28" s="298" t="s">
        <v>242</v>
      </c>
      <c r="X28" s="291" t="s">
        <v>49</v>
      </c>
      <c r="Y28" s="249"/>
      <c r="Z28" s="249"/>
      <c r="AA28" s="249"/>
    </row>
    <row r="29" spans="1:27" s="248" customFormat="1" ht="54.95" customHeight="1">
      <c r="A29" s="252">
        <v>24</v>
      </c>
      <c r="B29" s="249" t="s">
        <v>87</v>
      </c>
      <c r="C29" s="259">
        <v>1200000</v>
      </c>
      <c r="D29" s="249"/>
      <c r="E29" s="249"/>
      <c r="F29" s="249"/>
      <c r="G29" s="249"/>
      <c r="H29" s="159" t="s">
        <v>49</v>
      </c>
      <c r="I29" s="264"/>
      <c r="J29" s="261">
        <v>1200000</v>
      </c>
      <c r="K29" s="264" t="s">
        <v>50</v>
      </c>
      <c r="L29" s="209" t="s">
        <v>129</v>
      </c>
      <c r="M29" s="214" t="s">
        <v>102</v>
      </c>
      <c r="N29" s="264" t="s">
        <v>117</v>
      </c>
      <c r="O29" s="264" t="s">
        <v>50</v>
      </c>
      <c r="P29" s="214" t="s">
        <v>146</v>
      </c>
      <c r="Q29" s="249" t="s">
        <v>177</v>
      </c>
      <c r="R29" s="250" t="s">
        <v>188</v>
      </c>
      <c r="S29" s="264">
        <v>68089699858</v>
      </c>
      <c r="T29" s="265">
        <v>1175000</v>
      </c>
      <c r="U29" s="250"/>
      <c r="V29" s="250"/>
      <c r="W29" s="260" t="s">
        <v>243</v>
      </c>
      <c r="X29" s="291" t="s">
        <v>49</v>
      </c>
      <c r="Y29" s="249"/>
      <c r="Z29" s="249"/>
      <c r="AA29" s="249"/>
    </row>
    <row r="30" spans="1:27" s="248" customFormat="1" ht="54.95" customHeight="1">
      <c r="A30" s="252">
        <v>25</v>
      </c>
      <c r="B30" s="249" t="s">
        <v>88</v>
      </c>
      <c r="C30" s="259">
        <v>179700</v>
      </c>
      <c r="D30" s="249"/>
      <c r="E30" s="249"/>
      <c r="F30" s="159" t="s">
        <v>49</v>
      </c>
      <c r="G30" s="249"/>
      <c r="H30" s="249"/>
      <c r="I30" s="264"/>
      <c r="J30" s="261">
        <v>179700</v>
      </c>
      <c r="K30" s="264" t="s">
        <v>50</v>
      </c>
      <c r="L30" s="264" t="s">
        <v>50</v>
      </c>
      <c r="M30" s="189" t="s">
        <v>123</v>
      </c>
      <c r="N30" s="188" t="s">
        <v>50</v>
      </c>
      <c r="O30" s="180" t="s">
        <v>189</v>
      </c>
      <c r="P30" s="189" t="s">
        <v>190</v>
      </c>
      <c r="Q30" s="276" t="s">
        <v>191</v>
      </c>
      <c r="R30" s="303" t="s">
        <v>245</v>
      </c>
      <c r="S30" s="300">
        <v>68109439078</v>
      </c>
      <c r="T30" s="290">
        <v>179700</v>
      </c>
      <c r="U30" s="250"/>
      <c r="V30" s="250"/>
      <c r="W30" s="249" t="s">
        <v>191</v>
      </c>
      <c r="X30" s="291" t="s">
        <v>49</v>
      </c>
      <c r="Y30" s="249"/>
      <c r="Z30" s="249"/>
      <c r="AA30" s="249"/>
    </row>
    <row r="31" spans="1:27" s="248" customFormat="1" ht="54.95" customHeight="1">
      <c r="A31" s="252">
        <v>26</v>
      </c>
      <c r="B31" s="260" t="s">
        <v>89</v>
      </c>
      <c r="C31" s="259">
        <v>4999000</v>
      </c>
      <c r="D31" s="249"/>
      <c r="E31" s="249"/>
      <c r="F31" s="249"/>
      <c r="G31" s="249"/>
      <c r="H31" s="159" t="s">
        <v>49</v>
      </c>
      <c r="I31" s="264"/>
      <c r="J31" s="261">
        <v>4999000</v>
      </c>
      <c r="K31" s="209" t="s">
        <v>131</v>
      </c>
      <c r="L31" s="209" t="s">
        <v>122</v>
      </c>
      <c r="M31" s="214" t="s">
        <v>112</v>
      </c>
      <c r="N31" s="264" t="s">
        <v>118</v>
      </c>
      <c r="O31" s="264" t="s">
        <v>50</v>
      </c>
      <c r="P31" s="214" t="s">
        <v>185</v>
      </c>
      <c r="Q31" s="249" t="s">
        <v>182</v>
      </c>
      <c r="R31" s="250" t="s">
        <v>184</v>
      </c>
      <c r="S31" s="264">
        <v>68089634160</v>
      </c>
      <c r="T31" s="265">
        <v>4881000</v>
      </c>
      <c r="U31" s="250"/>
      <c r="V31" s="250"/>
      <c r="W31" s="298" t="s">
        <v>244</v>
      </c>
      <c r="X31" s="291" t="s">
        <v>49</v>
      </c>
      <c r="Y31" s="249"/>
      <c r="Z31" s="249"/>
      <c r="AA31" s="249"/>
    </row>
    <row r="32" spans="1:27" s="248" customFormat="1" ht="24">
      <c r="A32" s="253"/>
      <c r="R32" s="251"/>
      <c r="S32" s="263"/>
      <c r="U32" s="251"/>
      <c r="V32" s="251"/>
      <c r="X32" s="251"/>
    </row>
  </sheetData>
  <mergeCells count="30">
    <mergeCell ref="W4:W5"/>
    <mergeCell ref="X4:Y4"/>
    <mergeCell ref="Z4:AA4"/>
    <mergeCell ref="P4:P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V4:V5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I3:P3"/>
    <mergeCell ref="Q3:V3"/>
    <mergeCell ref="W3:AA3"/>
    <mergeCell ref="I4:I5"/>
    <mergeCell ref="J4:J5"/>
    <mergeCell ref="K4:K5"/>
  </mergeCells>
  <pageMargins left="0" right="0" top="0" bottom="0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6"/>
  <sheetViews>
    <sheetView zoomScale="70" zoomScaleNormal="70" workbookViewId="0">
      <selection activeCell="A2" sqref="A2:AA2"/>
    </sheetView>
  </sheetViews>
  <sheetFormatPr defaultColWidth="9.140625" defaultRowHeight="24"/>
  <cols>
    <col min="1" max="1" width="5.7109375" style="2" customWidth="1"/>
    <col min="2" max="2" width="26.42578125" style="4" customWidth="1"/>
    <col min="3" max="3" width="10.42578125" style="2" bestFit="1" customWidth="1"/>
    <col min="4" max="4" width="4.7109375" style="6" customWidth="1"/>
    <col min="5" max="8" width="4.7109375" style="5" customWidth="1"/>
    <col min="9" max="9" width="7.85546875" style="1" bestFit="1" customWidth="1"/>
    <col min="10" max="10" width="10.42578125" style="1" bestFit="1" customWidth="1"/>
    <col min="11" max="13" width="8.7109375" style="1" customWidth="1"/>
    <col min="14" max="14" width="9" style="1" customWidth="1"/>
    <col min="15" max="16" width="8.7109375" style="1" customWidth="1"/>
    <col min="17" max="19" width="16.140625" style="1" customWidth="1"/>
    <col min="20" max="20" width="10.42578125" style="1" bestFit="1" customWidth="1"/>
    <col min="21" max="22" width="8.7109375" style="1" customWidth="1"/>
    <col min="23" max="23" width="15.28515625" style="4" customWidth="1"/>
    <col min="24" max="25" width="9" style="1" customWidth="1"/>
    <col min="26" max="26" width="10.42578125" style="1" customWidth="1"/>
    <col min="27" max="27" width="11.42578125" style="1" customWidth="1"/>
    <col min="28" max="16384" width="9.140625" style="1"/>
  </cols>
  <sheetData>
    <row r="1" spans="1:35" ht="33" customHeight="1" thickBot="1">
      <c r="A1" s="362" t="s">
        <v>125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</row>
    <row r="2" spans="1:35" ht="93.75" customHeight="1" thickBot="1">
      <c r="A2" s="433" t="s">
        <v>260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5"/>
    </row>
    <row r="3" spans="1:35" ht="26.25" customHeight="1">
      <c r="A3" s="366" t="s">
        <v>0</v>
      </c>
      <c r="B3" s="369" t="s">
        <v>1</v>
      </c>
      <c r="C3" s="369" t="s">
        <v>15</v>
      </c>
      <c r="D3" s="371" t="s">
        <v>2</v>
      </c>
      <c r="E3" s="374" t="s">
        <v>3</v>
      </c>
      <c r="F3" s="374" t="s">
        <v>4</v>
      </c>
      <c r="G3" s="374" t="s">
        <v>5</v>
      </c>
      <c r="H3" s="377" t="s">
        <v>6</v>
      </c>
      <c r="I3" s="382" t="s">
        <v>7</v>
      </c>
      <c r="J3" s="383"/>
      <c r="K3" s="383"/>
      <c r="L3" s="383"/>
      <c r="M3" s="383"/>
      <c r="N3" s="383"/>
      <c r="O3" s="383"/>
      <c r="P3" s="384"/>
      <c r="Q3" s="386" t="s">
        <v>8</v>
      </c>
      <c r="R3" s="386"/>
      <c r="S3" s="386"/>
      <c r="T3" s="387"/>
      <c r="U3" s="387"/>
      <c r="V3" s="436"/>
      <c r="W3" s="389" t="s">
        <v>10</v>
      </c>
      <c r="X3" s="390"/>
      <c r="Y3" s="390"/>
      <c r="Z3" s="390"/>
      <c r="AA3" s="391"/>
    </row>
    <row r="4" spans="1:35" s="3" customFormat="1" ht="24" customHeight="1">
      <c r="A4" s="367"/>
      <c r="B4" s="370"/>
      <c r="C4" s="370"/>
      <c r="D4" s="372"/>
      <c r="E4" s="375"/>
      <c r="F4" s="375"/>
      <c r="G4" s="375"/>
      <c r="H4" s="378"/>
      <c r="I4" s="356" t="s">
        <v>16</v>
      </c>
      <c r="J4" s="358" t="s">
        <v>17</v>
      </c>
      <c r="K4" s="358" t="s">
        <v>11</v>
      </c>
      <c r="L4" s="358" t="s">
        <v>12</v>
      </c>
      <c r="M4" s="358" t="s">
        <v>13</v>
      </c>
      <c r="N4" s="358" t="s">
        <v>38</v>
      </c>
      <c r="O4" s="358" t="s">
        <v>43</v>
      </c>
      <c r="P4" s="354" t="s">
        <v>14</v>
      </c>
      <c r="Q4" s="429" t="s">
        <v>22</v>
      </c>
      <c r="R4" s="360" t="s">
        <v>42</v>
      </c>
      <c r="S4" s="358" t="s">
        <v>41</v>
      </c>
      <c r="T4" s="358" t="s">
        <v>18</v>
      </c>
      <c r="U4" s="358" t="s">
        <v>44</v>
      </c>
      <c r="V4" s="431" t="s">
        <v>19</v>
      </c>
      <c r="W4" s="356" t="s">
        <v>20</v>
      </c>
      <c r="X4" s="352" t="s">
        <v>9</v>
      </c>
      <c r="Y4" s="353"/>
      <c r="Z4" s="380" t="s">
        <v>31</v>
      </c>
      <c r="AA4" s="381"/>
    </row>
    <row r="5" spans="1:35" s="3" customFormat="1" ht="240.75" thickBot="1">
      <c r="A5" s="368"/>
      <c r="B5" s="359"/>
      <c r="C5" s="359"/>
      <c r="D5" s="373"/>
      <c r="E5" s="376"/>
      <c r="F5" s="376"/>
      <c r="G5" s="376"/>
      <c r="H5" s="379"/>
      <c r="I5" s="368"/>
      <c r="J5" s="359"/>
      <c r="K5" s="359"/>
      <c r="L5" s="359"/>
      <c r="M5" s="359"/>
      <c r="N5" s="359"/>
      <c r="O5" s="359"/>
      <c r="P5" s="355"/>
      <c r="Q5" s="430"/>
      <c r="R5" s="361"/>
      <c r="S5" s="359"/>
      <c r="T5" s="359"/>
      <c r="U5" s="359"/>
      <c r="V5" s="432"/>
      <c r="W5" s="357"/>
      <c r="X5" s="39" t="s">
        <v>21</v>
      </c>
      <c r="Y5" s="39" t="s">
        <v>24</v>
      </c>
      <c r="Z5" s="41" t="s">
        <v>32</v>
      </c>
      <c r="AA5" s="40" t="s">
        <v>37</v>
      </c>
    </row>
    <row r="6" spans="1:35" s="3" customFormat="1" ht="39.950000000000003" customHeight="1">
      <c r="A6" s="78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35" s="3" customFormat="1" ht="39.950000000000003" customHeight="1">
      <c r="A7" s="79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35" s="3" customFormat="1" ht="39.950000000000003" customHeight="1">
      <c r="A8" s="79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35" s="3" customFormat="1" ht="39.950000000000003" customHeight="1">
      <c r="A9" s="79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35" s="3" customFormat="1" ht="39.950000000000003" customHeight="1" thickBot="1">
      <c r="A10" s="80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82"/>
      <c r="R10" s="82"/>
      <c r="S10" s="82"/>
      <c r="T10" s="34"/>
      <c r="U10" s="34"/>
      <c r="V10" s="29"/>
      <c r="W10" s="105"/>
      <c r="X10" s="34"/>
      <c r="Y10" s="29"/>
      <c r="Z10" s="29"/>
      <c r="AA10" s="35"/>
    </row>
    <row r="16" spans="1:35" ht="26.25">
      <c r="AI16" s="110"/>
    </row>
  </sheetData>
  <mergeCells count="30">
    <mergeCell ref="E3:E5"/>
    <mergeCell ref="F3:F5"/>
    <mergeCell ref="G3:G5"/>
    <mergeCell ref="H3:H5"/>
    <mergeCell ref="I3:P3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PORNPAWIT OUNJUTTURAPORN</cp:lastModifiedBy>
  <cp:lastPrinted>2025-02-03T02:39:13Z</cp:lastPrinted>
  <dcterms:created xsi:type="dcterms:W3CDTF">2018-10-03T07:36:52Z</dcterms:created>
  <dcterms:modified xsi:type="dcterms:W3CDTF">2026-01-07T05:03:30Z</dcterms:modified>
</cp:coreProperties>
</file>