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CEC74505-679B-4717-848B-8DBE6918223F}" xr6:coauthVersionLast="36" xr6:coauthVersionMax="36" xr10:uidLastSave="{00000000-0000-0000-0000-000000000000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I7" i="11" l="1"/>
  <c r="G7" i="11"/>
  <c r="T30" i="9"/>
  <c r="J30" i="9"/>
  <c r="D7" i="11"/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<sst xmlns="http://schemas.openxmlformats.org/spreadsheetml/2006/main" count="182" uniqueCount="104">
  <si>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</si>
  <si>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</si>
  <si>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</si>
  <si>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</si>
  <si>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</si>
  <si>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</si>
  <si>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</si>
  <si>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</si>
  <si>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</si>
  <si>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</si>
  <si>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</si>
  <si>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</si>
  <si>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</si>
  <si>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</si>
  <si>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</si>
  <si>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</si>
  <si>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</si>
  <si>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</si>
  <si>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</si>
  <si>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</si>
  <si>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</si>
  <si>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</si>
  <si>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</si>
  <si>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</si>
  <si>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</si>
  <si>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</si>
  <si>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</si>
  <si>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</si>
  <si>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</si>
  <si>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</si>
  <si>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</si>
  <si>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</si>
  <si>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</si>
  <si>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</si>
  <si>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</si>
  <si>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</si>
  <si>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</si>
  <si>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</si>
  <si>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</si>
  <si>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</si>
  <si>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</si>
  <si>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</si>
  <si>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</si>
  <si>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</si>
  <si>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</si>
  <si>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</si>
  <si>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</si>
  <si>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</si>
  <si>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</si>
  <si>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</si>
  <si>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</si>
  <si>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</si>
  <si>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</si>
  <si>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</si>
  <si>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</si>
  <si>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</si>
  <si>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</si>
  <si>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</si>
  <si>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</si>
  <si>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</si>
  <si>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</si>
  <si>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</si>
  <si>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</si>
  <si>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</si>
  <si>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</si>
  <si>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</si>
  <si>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</si>
  <si>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</si>
  <si>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</si>
  <si>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</si>
  <si>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</si>
  <si>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</si>
  <si>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</si>
  <si>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</si>
  <si>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</si>
  <si>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</si>
  <si>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</si>
  <si>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</si>
  <si>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</si>
  <si>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</si>
  <si>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</si>
  <si>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</si>
  <si>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</si>
  <si>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</si>
  <si>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</si>
  <si>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</si>
  <si>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</si>
  <si>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</si>
  <si>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</si>
  <si>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</si>
  <si>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</si>
  <si>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</si>
  <si>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</si>
  <si>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</si>
  <si>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พ.ค.68</t>
  </si>
  <si>
    <t>สนอ.ปจ.04/2568</t>
  </si>
  <si>
    <t xml:space="preserve">บริษัท เลิฟ </t>
  </si>
  <si>
    <t xml:space="preserve">อินโนเวชั่น </t>
  </si>
  <si>
    <t>เอ็นจิเนียริ่ง จำกัด</t>
  </si>
  <si>
    <t>งวดที่ 15,16(1/8/2567)</t>
  </si>
  <si>
    <t>0125556011400</t>
  </si>
  <si>
    <t>บริษัท เลิฟ อินโนเวชั่น เอ็นจิเนียริ่ง จำกัด</t>
  </si>
  <si>
    <t>วันที่  31 กรกฎาคม  2568</t>
  </si>
  <si>
    <t>ค่าที่ดินและสิ่งก่อสร้าง
ในรอบเดือน กรกฎาคม 2568 หน่วยงาน สำนักงานอธิการบดี กองงาน วิทยาเขตปราจีนบุรี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</si>
</sst>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104939</xdr:rowOff>
    </xdr:from>
    <xdr:to>
      <xdr:col>7</xdr:col>
      <xdr:colOff>333995</xdr:colOff>
      <xdr:row>29</xdr:row>
      <xdr:rowOff>201920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72102" y="11677814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47625</xdr:colOff>
      <xdr:row>29</xdr:row>
      <xdr:rowOff>95250</xdr:rowOff>
    </xdr:from>
    <xdr:to>
      <xdr:col>4</xdr:col>
      <xdr:colOff>319768</xdr:colOff>
      <xdr:row>29</xdr:row>
      <xdr:rowOff>192231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8DC4FA7-DB7D-4D5B-832D-BACD78382ECE}"/>
            </a:ext>
          </a:extLst>
        </xdr:cNvPr>
        <xdr:cNvSpPr/>
      </xdr:nvSpPr>
      <xdr:spPr>
        <a:xfrm>
          <a:off x="4762500" y="11668125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254000</xdr:colOff>
      <xdr:row>29</xdr:row>
      <xdr:rowOff>47625</xdr:rowOff>
    </xdr:from>
    <xdr:to>
      <xdr:col>23</xdr:col>
      <xdr:colOff>563253</xdr:colOff>
      <xdr:row>29</xdr:row>
      <xdr:rowOff>227362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FA993E8-F5EB-42C2-ABB2-867D52B577D7}"/>
            </a:ext>
          </a:extLst>
        </xdr:cNvPr>
        <xdr:cNvSpPr/>
      </xdr:nvSpPr>
      <xdr:spPr>
        <a:xfrm>
          <a:off x="20780375" y="10556875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sym typeface="Wingdings"/>
            </a:rPr>
            <a:t>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F8" sqref="F8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102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105">
      <c r="A7" s="117">
        <v>2</v>
      </c>
      <c r="B7" s="184" t="s">
        <v>88</v>
      </c>
      <c r="C7" s="189">
        <f>8138000/1000000</f>
        <v>8.1379999999999999</v>
      </c>
      <c r="D7" s="189">
        <f>8715285.95/1000000</f>
        <v>8.7152859499999984</v>
      </c>
      <c r="E7" s="117" t="s">
        <v>50</v>
      </c>
      <c r="F7" s="18" t="s">
        <v>101</v>
      </c>
      <c r="G7" s="189">
        <f>7686000/1000000</f>
        <v>7.6859999999999999</v>
      </c>
      <c r="H7" s="18" t="s">
        <v>101</v>
      </c>
      <c r="I7" s="189">
        <f>7686000/1000000</f>
        <v>7.6859999999999999</v>
      </c>
      <c r="J7" s="18" t="s">
        <v>53</v>
      </c>
      <c r="K7" s="207" t="s">
        <v>95</v>
      </c>
      <c r="L7" s="187">
        <v>244169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tabSelected="1" zoomScale="70" zoomScaleNormal="70" workbookViewId="0">
      <pane ySplit="1" topLeftCell="A8" activePane="bottomLeft" state="frozen"/>
      <selection pane="bottomLeft" activeCell="C29" sqref="C29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103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5" t="s">
        <v>8</v>
      </c>
      <c r="R3" s="256"/>
      <c r="S3" s="256"/>
      <c r="T3" s="257"/>
      <c r="U3" s="257"/>
      <c r="V3" s="258"/>
      <c r="W3" s="259" t="s">
        <v>10</v>
      </c>
      <c r="X3" s="260"/>
      <c r="Y3" s="260"/>
      <c r="Z3" s="260"/>
      <c r="AA3" s="261"/>
    </row>
    <row r="4" spans="1:28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43</v>
      </c>
      <c r="O4" s="263" t="s">
        <v>47</v>
      </c>
      <c r="P4" s="266" t="s">
        <v>14</v>
      </c>
      <c r="Q4" s="262" t="s">
        <v>25</v>
      </c>
      <c r="R4" s="269" t="s">
        <v>46</v>
      </c>
      <c r="S4" s="263" t="s">
        <v>45</v>
      </c>
      <c r="T4" s="263" t="s">
        <v>18</v>
      </c>
      <c r="U4" s="263" t="s">
        <v>48</v>
      </c>
      <c r="V4" s="266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8" s="3" customFormat="1" ht="168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68"/>
      <c r="R5" s="270"/>
      <c r="S5" s="240"/>
      <c r="T5" s="240"/>
      <c r="U5" s="240"/>
      <c r="V5" s="267"/>
      <c r="W5" s="268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83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85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85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85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85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21" customHeight="1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99</v>
      </c>
      <c r="AB23" s="3" t="s">
        <v>85</v>
      </c>
    </row>
    <row r="24" spans="1:28" s="3" customFormat="1" ht="21" customHeight="1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99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84</v>
      </c>
      <c r="AB25" s="3" t="s">
        <v>85</v>
      </c>
    </row>
    <row r="26" spans="1:28" s="3" customFormat="1" ht="21" customHeigh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8" t="s">
        <v>90</v>
      </c>
      <c r="AB26" s="3" t="s">
        <v>91</v>
      </c>
    </row>
    <row r="27" spans="1:28" s="3" customFormat="1" ht="21" customHeight="1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8" t="s">
        <v>92</v>
      </c>
      <c r="AB27" s="3" t="s">
        <v>91</v>
      </c>
    </row>
    <row r="28" spans="1:28" s="3" customFormat="1" ht="21" customHeigh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8" t="s">
        <v>93</v>
      </c>
      <c r="AB28" s="3" t="s">
        <v>91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23.1" customHeight="1">
      <c r="A30" s="75">
        <v>2</v>
      </c>
      <c r="B30" s="209" t="s">
        <v>88</v>
      </c>
      <c r="C30" s="208">
        <f>8138000/1000000</f>
        <v>8.1379999999999999</v>
      </c>
      <c r="D30" s="77"/>
      <c r="E30" s="53"/>
      <c r="F30" s="53"/>
      <c r="G30" s="53"/>
      <c r="H30" s="83"/>
      <c r="I30" s="201" t="s">
        <v>94</v>
      </c>
      <c r="J30" s="189">
        <f>8715285.95/1000000</f>
        <v>8.7152859499999984</v>
      </c>
      <c r="K30" s="79">
        <v>244119</v>
      </c>
      <c r="L30" s="79">
        <v>244126</v>
      </c>
      <c r="M30" s="79">
        <v>244147</v>
      </c>
      <c r="N30" s="84" t="s">
        <v>95</v>
      </c>
      <c r="O30" s="79">
        <v>244169</v>
      </c>
      <c r="P30" s="79">
        <v>244305</v>
      </c>
      <c r="Q30" s="91" t="s">
        <v>96</v>
      </c>
      <c r="R30" s="205" t="s">
        <v>100</v>
      </c>
      <c r="S30" s="206">
        <v>68059168371</v>
      </c>
      <c r="T30" s="208">
        <f>7686000/1000000</f>
        <v>7.6859999999999999</v>
      </c>
      <c r="U30" s="211"/>
      <c r="V30" s="87"/>
      <c r="W30" s="204" t="s">
        <v>96</v>
      </c>
      <c r="X30" s="210"/>
      <c r="Y30" s="80"/>
      <c r="Z30" s="208"/>
      <c r="AA30" s="217"/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 t="s">
        <v>97</v>
      </c>
      <c r="R31" s="122"/>
      <c r="S31" s="91"/>
      <c r="T31" s="86"/>
      <c r="U31" s="78"/>
      <c r="V31" s="87"/>
      <c r="W31" s="204" t="s">
        <v>97</v>
      </c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 t="s">
        <v>98</v>
      </c>
      <c r="R32" s="122"/>
      <c r="S32" s="91"/>
      <c r="T32" s="86"/>
      <c r="U32" s="78"/>
      <c r="V32" s="87"/>
      <c r="W32" s="204" t="s">
        <v>98</v>
      </c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89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39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3" t="s">
        <v>7</v>
      </c>
      <c r="J3" s="253"/>
      <c r="K3" s="253"/>
      <c r="L3" s="253"/>
      <c r="M3" s="253"/>
      <c r="N3" s="253"/>
      <c r="O3" s="253"/>
      <c r="P3" s="254"/>
      <c r="Q3" s="253" t="s">
        <v>8</v>
      </c>
      <c r="R3" s="253"/>
      <c r="S3" s="253"/>
      <c r="T3" s="253"/>
      <c r="U3" s="253"/>
      <c r="V3" s="254"/>
      <c r="W3" s="259" t="s">
        <v>10</v>
      </c>
      <c r="X3" s="260"/>
      <c r="Y3" s="260"/>
      <c r="Z3" s="260"/>
      <c r="AA3" s="261"/>
    </row>
    <row r="4" spans="1:39" s="3" customFormat="1" ht="24" customHeight="1">
      <c r="A4" s="236"/>
      <c r="B4" s="239"/>
      <c r="C4" s="239"/>
      <c r="D4" s="242"/>
      <c r="E4" s="245"/>
      <c r="F4" s="245"/>
      <c r="G4" s="245"/>
      <c r="H4" s="248"/>
      <c r="I4" s="273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25</v>
      </c>
      <c r="R4" s="269" t="s">
        <v>46</v>
      </c>
      <c r="S4" s="263" t="s">
        <v>45</v>
      </c>
      <c r="T4" s="263" t="s">
        <v>21</v>
      </c>
      <c r="U4" s="263" t="s">
        <v>22</v>
      </c>
      <c r="V4" s="266" t="s">
        <v>19</v>
      </c>
      <c r="W4" s="273" t="s">
        <v>20</v>
      </c>
      <c r="X4" s="264" t="s">
        <v>9</v>
      </c>
      <c r="Y4" s="265"/>
      <c r="Z4" s="250" t="s">
        <v>34</v>
      </c>
      <c r="AA4" s="251"/>
    </row>
    <row r="5" spans="1:39" s="3" customFormat="1" ht="187.5" customHeight="1" thickBot="1">
      <c r="A5" s="237"/>
      <c r="B5" s="240"/>
      <c r="C5" s="240"/>
      <c r="D5" s="243"/>
      <c r="E5" s="246"/>
      <c r="F5" s="246"/>
      <c r="G5" s="246"/>
      <c r="H5" s="249"/>
      <c r="I5" s="274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67"/>
      <c r="W5" s="275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79" t="s">
        <v>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1"/>
    </row>
    <row r="3" spans="1:27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6" t="s">
        <v>8</v>
      </c>
      <c r="R3" s="256"/>
      <c r="S3" s="256"/>
      <c r="T3" s="257"/>
      <c r="U3" s="257"/>
      <c r="V3" s="276"/>
      <c r="W3" s="259" t="s">
        <v>10</v>
      </c>
      <c r="X3" s="260"/>
      <c r="Y3" s="260"/>
      <c r="Z3" s="260"/>
      <c r="AA3" s="261"/>
    </row>
    <row r="4" spans="1:27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24</v>
      </c>
      <c r="R4" s="269" t="s">
        <v>46</v>
      </c>
      <c r="S4" s="263" t="s">
        <v>45</v>
      </c>
      <c r="T4" s="263" t="s">
        <v>18</v>
      </c>
      <c r="U4" s="263" t="s">
        <v>48</v>
      </c>
      <c r="V4" s="277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7" s="3" customFormat="1" ht="210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78"/>
      <c r="W5" s="268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2025-08-07T01:40:51Z</dcterms:modified>
</cp:coreProperties>
</file>