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พ.ค.67\"/>
    </mc:Choice>
  </mc:AlternateContent>
  <xr:revisionPtr revIDLastSave="421" documentId="8_{CCD176E5-0ADE-488D-B05B-E89431C869FA}" xr6:coauthVersionLast="36" xr6:coauthVersionMax="47" xr10:uidLastSave="{4B39A77C-3B75-43AE-9A40-C7BC01AF986F}"/>
  <bookViews>
    <workbookView xWindow="-120" yWindow="-120" windowWidth="29040" windowHeight="15720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  (2)" sheetId="14" r:id="rId3"/>
    <sheet name="เร่งรัดค่าใช้สอย" sheetId="8" r:id="rId4"/>
  </sheets>
  <definedNames>
    <definedName name="_xlnm.Print_Titles" localSheetId="2">'เร่งรัดค่าครุภัณฑ์  (2)'!$1:$5</definedName>
    <definedName name="_xlnm.Print_Titles" localSheetId="1">เร่งรัดค่าที่ดินและสิ่งก่อสร้าง!$1:$5</definedName>
    <definedName name="_xlnm.Print_Titles" localSheetId="0">'รายงาน แบบ สขร.1'!$1:$5</definedName>
  </definedNames>
  <calcPr calcId="191029" calcMode="manual"/>
</workbook>
</file>

<file path=xl/calcChain.xml><?xml version="1.0" encoding="utf-8"?>
<calcChain xmlns="http://schemas.openxmlformats.org/spreadsheetml/2006/main">
  <c r="AK4" i="11" l="1"/>
  <c r="AK3" i="11"/>
  <c r="Y4" i="11"/>
  <c r="Y3" i="11"/>
  <c r="M4" i="11"/>
  <c r="M3" i="11"/>
</calcChain>
</file>

<file path=xl/sharedStrings.xml><?xml version="1.0" encoding="utf-8"?>
<sst xmlns="http://schemas.openxmlformats.org/spreadsheetml/2006/main" count="440" uniqueCount="212">
  <si>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</si>
  <si>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</si>
  <si>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</si>
  <si>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</si>
  <si>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</si>
  <si>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</si>
  <si>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</si>
  <si>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</si>
  <si>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</si>
  <si>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</si>
  <si>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</si>
  <si>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</si>
  <si>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</si>
  <si>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</si>
  <si>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</si>
  <si>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</si>
  <si>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</si>
  <si>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</si>
  <si>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</si>
  <si>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</si>
  <si>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</si>
  <si>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</si>
  <si>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</si>
  <si>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</si>
  <si>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</si>
  <si>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</si>
  <si>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</si>
  <si>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</si>
  <si>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</si>
  <si>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</si>
  <si>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</si>
  <si>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</si>
  <si>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</si>
  <si>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</si>
  <si>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</si>
  <si>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</si>
  <si>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</si>
  <si>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</si>
  <si>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</si>
  <si>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</si>
  <si>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</si>
  <si>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</si>
  <si>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</si>
  <si>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การเร่งรัดและติดตามผลการดำเนินงานการจัดซื้อจัดจ้างปีงบประมาณ พ.ศ. 2567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</si>
  <si>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</si>
  <si>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</si>
  <si>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</si>
  <si>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</si>
  <si>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ค่าใช้สอย
(ค่าใช้จ่ายที่ต้องจ่ายเป็นงวด ๆ ใน 1 ปี เริ่มทำงาน 1 ตุลาคม) 
 ในรอบเดือน มีนาคม 2567 หน่วยงาน สำนักงานอธิการบดี</t>
  </si>
  <si>
    <t xml:space="preserve">ค่าที่ดินและสิ่งก่อสร้าง
  ในรอบเดือน มีนาคม 2567 หน่วยงาน สำนักงานอธิการบดี </t>
  </si>
  <si>
    <t xml:space="preserve">ชุดฝึกมาตรฐานแมคคาทรอนิกส์ </t>
  </si>
  <si>
    <t>ชุดเครื่องตรวจสอบรอยร้าวในวัสดุด้วยเทคนิคคลื่นเสียงความถี่สูงอัลตราโซนิคแบบจัดเรียงเฟส</t>
  </si>
  <si>
    <t>เครื่องขัดโลหะแบบจานหมุนเดี่ยว</t>
  </si>
  <si>
    <t>เครื่องผสมพอลิเมอร์แบบปิด</t>
  </si>
  <si>
    <t>โปรแกรม TransCAD</t>
  </si>
  <si>
    <t>ชุดศึกษาทดลองการไหลของตะกอนในแม่น้ำ</t>
  </si>
  <si>
    <t>ชุดเครื่องมือวัดสัญญาณทางไฟฟ้า ความถี่ไม่น้อยกว่า 60 MHz และ 200 MHz</t>
  </si>
  <si>
    <t>เครื่องทดสอบอเนกประสงค์ ขนาด 100 ตัน</t>
  </si>
  <si>
    <t>ชุดทดลองการนำความร้อนพร้อมซอฟต์แวร์แสดงผล</t>
  </si>
  <si>
    <t>ชุดทดสอบกำลังวัสดุอเนกประสงค์ ขนาดไม่น้อยกว่า 100 กิโลนิวตัน</t>
  </si>
  <si>
    <t>ชุดเครื่องวิเคราะห์มวลสารแมสสเปคโตรมิเตอร์</t>
  </si>
  <si>
    <t>ชุดปฏิบัติการป้องกันในระบบไฟฟ้ากำลัง</t>
  </si>
  <si>
    <t>ชุดเครื่องทดลองหาการสูญเสียของของไหลในระบบปิด</t>
  </si>
  <si>
    <t>เครื่องทดลองปั๊มน้ำแบบต่อขนานและอนุกรม ชนิดปรับความเร็วรอบได้</t>
  </si>
  <si>
    <t>ชุดศึกษาการกระแทกของน้ำ</t>
  </si>
  <si>
    <t>ชุดออกแบบระบบควบคุมเวลาจริงขั้นสูงสำหรับโครงข่ายไฟฟ้า</t>
  </si>
  <si>
    <t>ชุดทดลองอัตราการไหล</t>
  </si>
  <si>
    <t>ชุดฝึกปฏิบัติการการบริหารจัดการคลังสินค้าอัตโนมัติ</t>
  </si>
  <si>
    <t>ชุดฝึกปฏิบัติการระบบโลจิสติกส์แบบหยิบ/วางสินค้าตามสัญญาณไฟ พร้อมโปรแกรม</t>
  </si>
  <si>
    <t>ชุดตรวจวัดคุณสมบัติทางเสียงของวัสดุ</t>
  </si>
  <si>
    <t>ชุดเครื่องทดสอบอเนกประสงค์ ขนาด 300 กิโลนิวตัน</t>
  </si>
  <si>
    <t>ชุดทดสอบแรงบิด ขนาด 30 นิวตันเมตร พร้อมระบบประมวลผล</t>
  </si>
  <si>
    <t>ชุดทดลองการพาความร้อนแบบอิสระและบังคับ พร้อมซอฟต์แวร์แสดงผล</t>
  </si>
  <si>
    <t>เครื่องจ่ายไฟฟ้ากระแสตรง</t>
  </si>
  <si>
    <t>อ่างล้างตานิรภัยแบบมือผลักและเท้าเหยียบ</t>
  </si>
  <si>
    <t>ชุดเครื่องมือวัดสัญญาณทางไฟฟ้า ความถี่ไม่น้อยกว่า 50 MHz และ 70 MHz</t>
  </si>
  <si>
    <t>โต๊ะทดลองทางด้านไฟฟ้าพร้อมคอนโซล</t>
  </si>
  <si>
    <t>ชุดอุปกรณ์ทดสอบสถานีอัดประจุ สำหรับยานยนต์พลังงานไฟฟ้าในภาคสนาม</t>
  </si>
  <si>
    <t>ชุดวัดความเร็วของของไหลด้วยเทคนิคแสงเลเซอร์แบบระนาบ</t>
  </si>
  <si>
    <t>ชุดปฏิบัติการระบบผลิตไฟฟ้าแบบขนานและระบบส่งจ่ายกำลังไฟฟ้าพร้อมระบบ SCADA</t>
  </si>
  <si>
    <t>เครื่องวัดรูปคลื่นกระแสและแรงดันไฟฟ้าเพื่อการวิเคราะห์คุณภาพพลังงานไฟฟ้า</t>
  </si>
  <si>
    <t>ชุดทดสอบพัดลมแบบหอยโข่ง</t>
  </si>
  <si>
    <t>เครื่องทดสอบหาคุณสมบัติของดินและแอสฟัลต์คอนกรีตแบบพลศาสตร์สำหรับงานทดสอบระบบราง</t>
  </si>
  <si>
    <t>ชุดทดสอบระบบเกียร์</t>
  </si>
  <si>
    <t>ชุดฝึกปฏิบัติการเครื่องมือวัดและควบคุมประสิทธิภาพสูงพร้อมเอกสารปฏิบัติการรองรับมาตรฐาน ABET</t>
  </si>
  <si>
    <t>แบบ สขร.1 หน้า 4/4</t>
  </si>
  <si>
    <t>แบบ สขร.1 หน้า 3/4</t>
  </si>
  <si>
    <t>แบบ สขร.1 หน้า 2/4</t>
  </si>
  <si>
    <t>วิธีประกาศเชิญชวน</t>
  </si>
  <si>
    <t>วิธีเฉพาะเจาะจง</t>
  </si>
  <si>
    <t xml:space="preserve">บริษัท บีพีเอส อินสทรูเมนต์ จำกัด </t>
  </si>
  <si>
    <t>1. บริษัท บีพีเอส อินสทรูเมนต์ จำกัด</t>
  </si>
  <si>
    <t>2.บริษัท เอ็มเอส เอเชีย เทคโนโลยี จำกัด</t>
  </si>
  <si>
    <t>1. บริษัท แอลเอ็มเอส อินสทรูเม้นท์ จำกัด</t>
  </si>
  <si>
    <t>2. บริษัท เอสอาร์อาร์ ซัพพลาย จำกัด</t>
  </si>
  <si>
    <t>บริษัท แอลเอ็มเอส อินสทรูเม้นท์ จำกัด</t>
  </si>
  <si>
    <t>27/3/2567-3/4/2567</t>
  </si>
  <si>
    <t>28/3/2567-1/4/2567</t>
  </si>
  <si>
    <t>2/4/2567-10/4/2567</t>
  </si>
  <si>
    <t>22/2/2567-1/3/2567</t>
  </si>
  <si>
    <t>1/3/2567-5/3/2567</t>
  </si>
  <si>
    <t>13/3/2567-20/3/2567</t>
  </si>
  <si>
    <t>15/3/2567-22/3/2567</t>
  </si>
  <si>
    <t>18/3/2567-20/3/2567</t>
  </si>
  <si>
    <t>22/3/2567-29/3/2567</t>
  </si>
  <si>
    <t>13/3/2567-15/3/2567</t>
  </si>
  <si>
    <t>19/3/2567-26/3/2567</t>
  </si>
  <si>
    <t>26/3/2567-28/3/2567</t>
  </si>
  <si>
    <t>1/4/2567-9/4/2567</t>
  </si>
  <si>
    <t>25/3/2567-1/4/2567</t>
  </si>
  <si>
    <t>ห้างหุ้นส่วนจำกัด อนุสรณ์โปรดักส์</t>
  </si>
  <si>
    <t>บริษัท อินเทซ่าลอจิก จำกัด</t>
  </si>
  <si>
    <t>แบบ สขร.1 หน้า 1/4</t>
  </si>
  <si>
    <t>หน่วยงาน  :  คณะวิศวกรรมศาสตร์</t>
  </si>
  <si>
    <t>สรุปผลการดำเนินการจัดซื้อจัดจ้างเงินงบประมาณ ในรอบเดือนเมษายน</t>
  </si>
  <si>
    <t xml:space="preserve">1. บริษัท สยาม-อินเตอร์ ไซเอนซ์ แอนด์ เอ็นจิเนียริ่ง จำกัด </t>
  </si>
  <si>
    <t xml:space="preserve">2. บริษัท ซี.วี.เอ็ม.กรุ๊ป จำกัด   </t>
  </si>
  <si>
    <t>3. บริษัท ไอ.อาร์.ที. เทคโนโลยี่ จำกัดจำกัด</t>
  </si>
  <si>
    <t>1. บริษัท โซเพ็ค จำกัด</t>
  </si>
  <si>
    <t>2. บริษัท เอ็มเอ็มที เอ็นจิเนียริ่ง จำกัด</t>
  </si>
  <si>
    <t>3. บริษัท ทีซัส อินเตอร์เนชั่นแนล จำกัด</t>
  </si>
  <si>
    <t>4. ห้างหุ้นส่วน ธนทวีทรัพย์การค้า</t>
  </si>
  <si>
    <t>1. บริษัท กู๊ดเกียร์ จำกัด</t>
  </si>
  <si>
    <t>2. บริษัท เจริญทัศน์ จำกัด</t>
  </si>
  <si>
    <t>3. บริษัท เอ็นแมช จำกัด</t>
  </si>
  <si>
    <t>4. บริษัท เคทีพี นำโชค จำกัด</t>
  </si>
  <si>
    <t>1. บริษัท ไพรเมซี่ ซัพพลาย จำกัด</t>
  </si>
  <si>
    <t>2. บริษัท เอเค กรุ๊ป เทรดดิ้ง จำกัด</t>
  </si>
  <si>
    <t>1. บริษัท เอฟ.อี.เอส. จำกัด</t>
  </si>
  <si>
    <t>2. บริษัท ทีเอ็ม อินเตอร์เนชั่นแนล เทรด จำกัด</t>
  </si>
  <si>
    <t>บริษัท เอสซอม จำกัด</t>
  </si>
  <si>
    <t>2. บริษัท ไทยฟ้า 2542 จำกัด</t>
  </si>
  <si>
    <t>1. บริษัท เยนเนอรัลอินสทรูเม้นท์ จำกัด</t>
  </si>
  <si>
    <t>1. บริษัท พีทีเอส คอมบิเนชั่น จำกัด</t>
  </si>
  <si>
    <t>2. ห้างหุ้นส่วนจำกัด แคชวัน เทคโนโลยี แอนด์ เซอร์วิส</t>
  </si>
  <si>
    <t>2. บริษัท เอ็มเอส เอเชีย เทคโนโลยี จำกัด</t>
  </si>
  <si>
    <t>บริษัท เอ็มเอ็มที เอ็นจิเนียริ่ง จำกัด</t>
  </si>
  <si>
    <t>1. บริษัท แอนทรอนิค จำกัด</t>
  </si>
  <si>
    <t>2. บริษัท อินเทลลูชั่น จำกัด</t>
  </si>
  <si>
    <t>2. บริษัท เพคซ่า กรุ๊ป จำกัด</t>
  </si>
  <si>
    <t>1. บริษัท เพอร์เฟค ไดแด๊กติก จำกัด</t>
  </si>
  <si>
    <t>2. บริษัท เวิร์ค ไลน์ พลัส จำกัด</t>
  </si>
  <si>
    <t>3. บริษัท สกาน่า เอ็นจิเนียริ่ง จำกัด</t>
  </si>
  <si>
    <t>1. บริษัท ยูแวร์ อิลีเม้นท์ จำกัด</t>
  </si>
  <si>
    <t>2. บริษัท เทคสแควร์ จำกัด</t>
  </si>
  <si>
    <t>ราคาอยู่ในวงเงินงบประมาณและถูกต้องตามประกาศ</t>
  </si>
  <si>
    <t>17/4/67-24/4/67</t>
  </si>
  <si>
    <t xml:space="preserve">บริษัท ซี.วี.เอ็ม.กรุ๊ป จำกัด   </t>
  </si>
  <si>
    <t>22/4/67-29/4/67</t>
  </si>
  <si>
    <t>บริษัท ไพรเมซี่ ซัพพลาย จำกัด</t>
  </si>
  <si>
    <t>บริษัท เอฟ.อี.เอส. จำกัด</t>
  </si>
  <si>
    <t>1. บริษัท แสงวิทย์ ซายน์ จำกัด</t>
  </si>
  <si>
    <t>2. บริษัท พาราไซแอนติฟิค จำกัด</t>
  </si>
  <si>
    <t>บริษัท พาราไซแอนติฟิค จำกัด</t>
  </si>
  <si>
    <t>บริษัท เยนเนอรัลอินสทรูเม้นท์ จำกัด</t>
  </si>
  <si>
    <t>24/4/2567-29/4/2567</t>
  </si>
  <si>
    <t>1. บริษัท แอพพลิแคด จำกัด (มหาชน)</t>
  </si>
  <si>
    <t>2. บริษัท ดี.ที.ซี. เอ็นเตอร์ไพรส์ จำกัด (มหาชน)</t>
  </si>
  <si>
    <t>บริษัท แอพพลิแคด จำกัด (มหาชน)</t>
  </si>
  <si>
    <t>24/4/2567-1/5/2567</t>
  </si>
  <si>
    <t>บริษัท จีโอนอยซ์ (ไทยแลนด์) จำกัด</t>
  </si>
  <si>
    <t>บริษัท บีพีเอส อินสทรูเมนต์ จำกัด</t>
  </si>
  <si>
    <t>1. บริษัท ส.สินไทย (1991) จำกัด</t>
  </si>
  <si>
    <t>2. บริษัท แอพพลิแคด จำกัด (มหาชน)</t>
  </si>
  <si>
    <t>3. บริษัท ดี.ที.ซี. เอ็นเตอร์ไพรส์ จำกัด (มหาชน)</t>
  </si>
  <si>
    <t>2. บริษัท ฟอร์ทิส เทรดดิ้ง จำกัด</t>
  </si>
  <si>
    <t>3. บริษัท เวิร์ค ไลน์ พลัส จำกัด</t>
  </si>
  <si>
    <t>บริษัท เพอร์เฟค ไดแด๊กติก จำกัด</t>
  </si>
  <si>
    <t>บริษัท อินเทลลูชั่น จำกัด</t>
  </si>
  <si>
    <t>บริษัท เทคสแควร์ จำกัด</t>
  </si>
  <si>
    <t>วันที่ 31 พฤษภาคม 2567</t>
  </si>
  <si>
    <t>บริษัท พีทีเอส คอมบิเนชั่น จำกัด</t>
  </si>
  <si>
    <t>11/4/2567-17/4/2567</t>
  </si>
  <si>
    <t>18/4/2567-25/4/2567</t>
  </si>
  <si>
    <t>1. บริษัท ยูแวร์ อิลีเม้นท์ จำกัด	เสนอ 5,884,679.00
2. บริษัท เทคสแควร์ จำกัด	เสนอ 5,797,260.00</t>
  </si>
  <si>
    <t>1. บริษัท เพอร์เฟค ไดแด๊กติก จำกัด	เสนอ 2,949,990.00
2. บริษัท เวิร์ค ไลน์ พลัส จำกัด	เสนอ 2,970,000.00
3. บริษัท สกาน่า เอ็นจิเนียริ่ง จำกัด	เสนอ 2,964,000.00</t>
  </si>
  <si>
    <t xml:space="preserve">บริษัท อินเทซ่าลอจิก จำกัด	 เสนอ 497,336.00 </t>
  </si>
  <si>
    <t>90 วัน</t>
  </si>
  <si>
    <t>1. บริษัท เยนเนอรัลอินสทรูเม้นท์ จำกัด	เสนอ 4,974,460.00
2. บริษัท เพคซ่า กรุ๊ป จำกัด	เสนอ 4,984,000.00</t>
  </si>
  <si>
    <t>1. บริษัท แอนทรอนิค จำกัด	เสนอ 5,450,000.00
2. บริษัท อินเทลลูชั่น จำกัด	เสนอ 5,424,900.00</t>
  </si>
  <si>
    <t>บริษัท อินเทซ่าลอจิก จำกัด	เสนอ 137,923.00</t>
  </si>
  <si>
    <t>120 วัน</t>
  </si>
  <si>
    <t xml:space="preserve">ห้างหุ้นส่วนจำกัด อนุสรณ์โปรดักส์	 เสนอ 44,700.00 </t>
  </si>
  <si>
    <t>ห้างหุ้นส่วนจำกัด อนุสรณ์ โปรดักส์</t>
  </si>
  <si>
    <t>บริษัท เอ็มเอ็มที เอ็นจิเนียริ่ง จำกัด	เสนอ 142,250.00</t>
  </si>
  <si>
    <t>บริษัท เอสซอม จำกัด	เสนอ 341,000.00</t>
  </si>
  <si>
    <t>1. บริษัท บีพีเอส อินสทรูเมนต์ จำกัด	เสนอ 2,662,500.50
2. บริษัท เอ็มเอส เอเชีย เทคโนโลยี จำกัด	เสนอ 2,669,000.00</t>
  </si>
  <si>
    <t>บริษัท จีโอนอยซ์ (ไทยแลนด์) จำกัด	เสนอ 798,000.00</t>
  </si>
  <si>
    <t>30/4/2567-8/5/2567</t>
  </si>
  <si>
    <t>1. บริษัท พีทีเอส คอมบิเนชั่น จำกัด	เสนอ 3,488,200.00
2. ห้างหุ้นส่วนจำกัด แคชวัน เทคโนโลยี แอนด์ เซอร์วิส	เสนอ 3,498,900.00</t>
  </si>
  <si>
    <t>บริษัท เอสซอม จำกัด	เสนอ 260,000.00</t>
  </si>
  <si>
    <t>บริษัท เอสซอม จำกัด	เสนอ 200,000.00</t>
  </si>
  <si>
    <t>บริษัท เอสซอม จำกัด	เสนอ 300,000.00</t>
  </si>
  <si>
    <t>1. บริษัท เยนเนอรัลอินสทรูเม้นท์ จำกัด เสนอ 2,485,000.00
2. บริษัท ไทยฟ้า 2542 จำกัด เสนอ 2,492,000.00</t>
  </si>
  <si>
    <t xml:space="preserve">1. บริษัท แอลเอ็มเอส อินสทรูเม้นท์ จำกัด	เสนอ 2,799,500.00 
2. บริษัท เอสอาร์อาร์ ซัพพลาย จำกัด	 เสนอ 2,800,000.00 </t>
  </si>
  <si>
    <t xml:space="preserve">บริษัท เอสซอม จำกัด	 เสนอ 299,000.00 </t>
  </si>
  <si>
    <t xml:space="preserve">1. บริษัท บีพีเอส อินสทรูเมนต์ จำกัด	 เสนอ 1,450,000.00 
2.บริษัท เอ็มเอส เอเชีย เทคโนโลยี จำกัด	 เสนอ 1,444,444.00 </t>
  </si>
  <si>
    <t>150 วัน</t>
  </si>
  <si>
    <t xml:space="preserve">1. บริษัท เอฟ.อี.เอส. จำกัด	 เสนอ 909,000.00 
2. บริษัท ทีเอ็ม อินเตอร์เนชั่นแนล เทรด จำกัด	 เสนอ 910,000.00 </t>
  </si>
  <si>
    <t xml:space="preserve">1. บริษัท ไพรเมซี่ ซัพพลาย จำกัด	 เสนอ 2,929,869.00 
2. บริษัท เอเค กรุ๊ป เทรดดิ้ง จำกัด	 เสนอ 2,945,600.00 </t>
  </si>
  <si>
    <t xml:space="preserve">1. บริษัท กู๊ดเกียร์ จำกัด	 เสนอ 963,000.00 
2. บริษัท เจริญทัศน์ จำกัด	เสนอ 959,000.00 
3. บริษัท เอ็นแมช จำกัด	 เสนอ 798,000.00 
4. บริษัท เคทีพี นำโชค จำกัด	 เสนอ 932,499.00 </t>
  </si>
  <si>
    <t>8/1/67-15/1/67</t>
  </si>
  <si>
    <t xml:space="preserve">1. บริษัท โซเพ็ค จำกัด	เสนอ 995,100.00 
2. บริษัท เอ็มเอ็มที เอ็นจิเนียริ่ง จำกัด	เสนอ 1,425,000.00 
3. บริษัท ทีซัส อินเตอร์เนชั่นแนล จำกัด	เสนอ 1,234,000.00 
4. ห้างหุ้นส่วน ธนทวีทรัพย์การค้า	เสนอ 1,050,000.00 </t>
  </si>
  <si>
    <t>1. บริษัท สยาม-อินเตอร์ ไซเอนซ์ แอนด์ เอ็นจิเนียริ่ง จำกัด เสนอ 3,293,300.00
2. บริษัท ซี.วี.เอ็ม.กรุ๊ป จำกัด เสนอ 3,231,100.00
3. บริษัท ไอ.อาร์.ที. เทคโนโลยี่ จำกัด เสนอ 3,294,500.00</t>
  </si>
  <si>
    <t>1/4/67 - 4/4/67</t>
  </si>
  <si>
    <t>ค่าครุภัณฑ์
  ในรอบเดือน พฤษภาคม 2567 หน่วยงาน คณะวิศวกรรมสาสตร์</t>
  </si>
  <si>
    <t>ยกเลิกประกาศ</t>
  </si>
  <si>
    <t>013554500xxxx</t>
  </si>
  <si>
    <t>010552901xxxx</t>
  </si>
  <si>
    <t>010553714xxxx</t>
  </si>
  <si>
    <t>010353802xxxx</t>
  </si>
  <si>
    <t>010556414xxxx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</si>
</sst>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000_-;\-* #,##0.0000_-;_-* &quot;-&quot;??_-;_-@_-"/>
    <numFmt numFmtId="166" formatCode="0.0000"/>
    <numFmt numFmtId="167" formatCode="#,##0.0000"/>
  </numFmts>
  <fonts count="3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20"/>
      <name val="TH SarabunPSK"/>
      <family val="2"/>
    </font>
    <font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8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 New"/>
      <family val="2"/>
    </font>
    <font>
      <sz val="14"/>
      <color theme="1"/>
      <name val="TH SarabunPSK"/>
      <family val="2"/>
      <charset val="222"/>
    </font>
    <font>
      <sz val="14"/>
      <color rgb="FF1F1F1F"/>
      <name val="TH Sarabun New"/>
      <family val="2"/>
    </font>
    <font>
      <b/>
      <sz val="14"/>
      <color rgb="FF1F1F1F"/>
      <name val="TH Sarabun New"/>
      <family val="2"/>
    </font>
    <font>
      <sz val="14"/>
      <color theme="1"/>
      <name val="Calibri"/>
      <family val="2"/>
      <charset val="222"/>
      <scheme val="minor"/>
    </font>
    <font>
      <sz val="14"/>
      <name val="TH Sarabun New"/>
      <family val="2"/>
    </font>
    <font>
      <sz val="16"/>
      <color theme="1"/>
      <name val="TH Sarabun New"/>
      <family val="2"/>
      <charset val="222"/>
    </font>
    <font>
      <sz val="16"/>
      <color rgb="FF000000"/>
      <name val="TH SarabunPSK"/>
      <family val="2"/>
    </font>
    <font>
      <sz val="16"/>
      <color rgb="FF000000"/>
      <name val="Tahoma"/>
      <family val="2"/>
      <charset val="222"/>
    </font>
    <font>
      <sz val="16"/>
      <color rgb="FF000000"/>
      <name val="TH Sarabun New"/>
      <family val="2"/>
      <charset val="222"/>
    </font>
    <font>
      <b/>
      <sz val="16"/>
      <color rgb="FF000000"/>
      <name val="TH Sarabun New"/>
      <family val="2"/>
    </font>
    <font>
      <sz val="14"/>
      <color rgb="FF000000"/>
      <name val="TH Sarabun New"/>
      <family val="2"/>
    </font>
    <font>
      <sz val="16"/>
      <name val="TH SarabunPSK"/>
      <family val="2"/>
      <charset val="222"/>
    </font>
    <font>
      <sz val="16"/>
      <color rgb="FF1F1F1F"/>
      <name val="TH Sarabun New"/>
      <family val="2"/>
      <charset val="222"/>
    </font>
    <font>
      <b/>
      <sz val="18"/>
      <color rgb="FF741B47"/>
      <name val="EucrosiaUPC"/>
      <family val="1"/>
    </font>
    <font>
      <sz val="16"/>
      <color rgb="FFFF0000"/>
      <name val="TH SarabunPSK"/>
      <family val="2"/>
      <charset val="222"/>
    </font>
    <font>
      <sz val="14"/>
      <color rgb="FFFF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textRotation="9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top"/>
    </xf>
    <xf numFmtId="0" fontId="14" fillId="0" borderId="0" xfId="0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1" fillId="0" borderId="1" xfId="0" applyFont="1" applyBorder="1"/>
    <xf numFmtId="0" fontId="9" fillId="0" borderId="5" xfId="0" applyFont="1" applyBorder="1" applyAlignment="1">
      <alignment horizontal="center" vertical="center"/>
    </xf>
    <xf numFmtId="165" fontId="8" fillId="0" borderId="1" xfId="1" applyNumberFormat="1" applyFont="1" applyBorder="1" applyAlignment="1">
      <alignment vertical="top" wrapText="1"/>
    </xf>
    <xf numFmtId="0" fontId="9" fillId="0" borderId="1" xfId="0" applyFont="1" applyBorder="1" applyAlignment="1">
      <alignment vertical="center" textRotation="90" wrapText="1"/>
    </xf>
    <xf numFmtId="0" fontId="9" fillId="0" borderId="1" xfId="0" applyFont="1" applyBorder="1" applyAlignment="1">
      <alignment horizontal="center" vertical="center" wrapText="1"/>
    </xf>
    <xf numFmtId="15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textRotation="90"/>
    </xf>
    <xf numFmtId="15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5" fontId="9" fillId="0" borderId="1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5" fontId="9" fillId="0" borderId="8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49" fontId="9" fillId="0" borderId="1" xfId="0" applyNumberFormat="1" applyFont="1" applyBorder="1" applyAlignment="1">
      <alignment horizontal="right" vertical="top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3" fillId="0" borderId="0" xfId="0" applyFont="1"/>
    <xf numFmtId="0" fontId="15" fillId="0" borderId="0" xfId="0" applyFont="1"/>
    <xf numFmtId="0" fontId="15" fillId="0" borderId="1" xfId="0" applyFont="1" applyBorder="1"/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5" fillId="0" borderId="7" xfId="0" applyFont="1" applyBorder="1"/>
    <xf numFmtId="0" fontId="1" fillId="0" borderId="47" xfId="0" applyFont="1" applyBorder="1" applyAlignment="1">
      <alignment vertical="center"/>
    </xf>
    <xf numFmtId="49" fontId="9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9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top" wrapText="1"/>
    </xf>
    <xf numFmtId="165" fontId="8" fillId="0" borderId="12" xfId="1" applyNumberFormat="1" applyFont="1" applyBorder="1" applyAlignment="1">
      <alignment vertical="top" wrapText="1"/>
    </xf>
    <xf numFmtId="0" fontId="9" fillId="0" borderId="12" xfId="0" applyFont="1" applyBorder="1" applyAlignment="1">
      <alignment vertical="center" textRotation="90" wrapText="1"/>
    </xf>
    <xf numFmtId="0" fontId="9" fillId="0" borderId="12" xfId="0" applyFont="1" applyBorder="1" applyAlignment="1">
      <alignment vertical="center" textRotation="90"/>
    </xf>
    <xf numFmtId="0" fontId="9" fillId="0" borderId="13" xfId="0" applyFont="1" applyBorder="1" applyAlignment="1">
      <alignment vertical="center" textRotation="90"/>
    </xf>
    <xf numFmtId="15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15" fontId="9" fillId="0" borderId="12" xfId="0" applyNumberFormat="1" applyFont="1" applyBorder="1" applyAlignment="1">
      <alignment horizontal="center" vertical="center"/>
    </xf>
    <xf numFmtId="15" fontId="9" fillId="0" borderId="1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vertical="center" wrapText="1"/>
    </xf>
    <xf numFmtId="49" fontId="9" fillId="0" borderId="47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5" fontId="9" fillId="0" borderId="2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49" fontId="9" fillId="0" borderId="12" xfId="0" applyNumberFormat="1" applyFont="1" applyBorder="1" applyAlignment="1">
      <alignment horizontal="right" vertical="top"/>
    </xf>
    <xf numFmtId="0" fontId="9" fillId="0" borderId="23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/>
    </xf>
    <xf numFmtId="0" fontId="8" fillId="0" borderId="2" xfId="0" applyFont="1" applyBorder="1" applyAlignment="1">
      <alignment vertical="top" wrapText="1"/>
    </xf>
    <xf numFmtId="165" fontId="8" fillId="0" borderId="2" xfId="1" applyNumberFormat="1" applyFont="1" applyBorder="1" applyAlignment="1">
      <alignment horizontal="right" vertical="top" wrapText="1"/>
    </xf>
    <xf numFmtId="0" fontId="9" fillId="0" borderId="2" xfId="0" applyFont="1" applyBorder="1" applyAlignment="1">
      <alignment vertical="center" textRotation="90" wrapText="1"/>
    </xf>
    <xf numFmtId="0" fontId="9" fillId="0" borderId="2" xfId="0" applyFont="1" applyBorder="1" applyAlignment="1">
      <alignment vertical="center" textRotation="90"/>
    </xf>
    <xf numFmtId="0" fontId="9" fillId="0" borderId="28" xfId="0" applyFont="1" applyBorder="1" applyAlignment="1">
      <alignment vertical="center" textRotation="90"/>
    </xf>
    <xf numFmtId="15" fontId="9" fillId="0" borderId="24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 vertical="center"/>
    </xf>
    <xf numFmtId="15" fontId="9" fillId="0" borderId="28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7" fontId="9" fillId="2" borderId="4" xfId="0" applyNumberFormat="1" applyFont="1" applyFill="1" applyBorder="1" applyAlignment="1">
      <alignment vertical="center"/>
    </xf>
    <xf numFmtId="15" fontId="9" fillId="0" borderId="9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vertical="top" wrapText="1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0" fillId="0" borderId="0" xfId="0" applyFont="1"/>
    <xf numFmtId="0" fontId="19" fillId="0" borderId="1" xfId="0" applyFont="1" applyBorder="1" applyAlignment="1">
      <alignment vertical="center"/>
    </xf>
    <xf numFmtId="164" fontId="19" fillId="0" borderId="1" xfId="1" applyFont="1" applyBorder="1" applyAlignment="1">
      <alignment vertical="center"/>
    </xf>
    <xf numFmtId="0" fontId="19" fillId="2" borderId="1" xfId="0" applyFont="1" applyFill="1" applyBorder="1" applyAlignment="1">
      <alignment vertical="center" wrapText="1"/>
    </xf>
    <xf numFmtId="164" fontId="19" fillId="2" borderId="1" xfId="1" applyFont="1" applyFill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64" fontId="19" fillId="2" borderId="1" xfId="1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164" fontId="19" fillId="2" borderId="1" xfId="1" applyFont="1" applyFill="1" applyBorder="1" applyAlignment="1">
      <alignment horizontal="center" vertical="center" wrapText="1"/>
    </xf>
    <xf numFmtId="0" fontId="19" fillId="0" borderId="1" xfId="0" applyFont="1" applyBorder="1"/>
    <xf numFmtId="4" fontId="19" fillId="0" borderId="1" xfId="0" applyNumberFormat="1" applyFont="1" applyBorder="1"/>
    <xf numFmtId="0" fontId="19" fillId="0" borderId="1" xfId="0" applyFont="1" applyBorder="1" applyAlignment="1">
      <alignment horizontal="left" vertical="center"/>
    </xf>
    <xf numFmtId="4" fontId="19" fillId="0" borderId="1" xfId="0" applyNumberFormat="1" applyFont="1" applyBorder="1" applyAlignment="1">
      <alignment vertical="center"/>
    </xf>
    <xf numFmtId="0" fontId="19" fillId="2" borderId="3" xfId="0" applyFont="1" applyFill="1" applyBorder="1" applyAlignment="1">
      <alignment vertical="center"/>
    </xf>
    <xf numFmtId="0" fontId="19" fillId="2" borderId="3" xfId="0" applyFont="1" applyFill="1" applyBorder="1" applyAlignment="1">
      <alignment vertical="center" wrapText="1"/>
    </xf>
    <xf numFmtId="0" fontId="23" fillId="0" borderId="2" xfId="0" applyFont="1" applyBorder="1"/>
    <xf numFmtId="0" fontId="19" fillId="0" borderId="16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4" fontId="19" fillId="0" borderId="16" xfId="0" applyNumberFormat="1" applyFont="1" applyBorder="1" applyAlignment="1">
      <alignment horizontal="right"/>
    </xf>
    <xf numFmtId="0" fontId="19" fillId="0" borderId="3" xfId="0" applyFont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vertical="center" wrapText="1"/>
    </xf>
    <xf numFmtId="0" fontId="19" fillId="0" borderId="3" xfId="0" applyFont="1" applyBorder="1" applyAlignment="1">
      <alignment vertical="center"/>
    </xf>
    <xf numFmtId="4" fontId="19" fillId="0" borderId="3" xfId="0" applyNumberFormat="1" applyFont="1" applyBorder="1" applyAlignment="1">
      <alignment vertical="center"/>
    </xf>
    <xf numFmtId="0" fontId="19" fillId="0" borderId="1" xfId="0" applyFont="1" applyBorder="1" applyAlignment="1">
      <alignment horizontal="left"/>
    </xf>
    <xf numFmtId="164" fontId="19" fillId="0" borderId="1" xfId="1" applyFont="1" applyBorder="1"/>
    <xf numFmtId="4" fontId="19" fillId="0" borderId="2" xfId="0" applyNumberFormat="1" applyFont="1" applyBorder="1" applyAlignment="1">
      <alignment horizontal="right"/>
    </xf>
    <xf numFmtId="164" fontId="19" fillId="0" borderId="3" xfId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4" fontId="25" fillId="2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textRotation="90"/>
    </xf>
    <xf numFmtId="0" fontId="9" fillId="0" borderId="1" xfId="0" applyFont="1" applyBorder="1" applyAlignment="1">
      <alignment horizontal="left" vertical="center" textRotation="90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/>
    </xf>
    <xf numFmtId="4" fontId="9" fillId="0" borderId="1" xfId="0" applyNumberFormat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166" fontId="9" fillId="0" borderId="1" xfId="0" applyNumberFormat="1" applyFont="1" applyBorder="1" applyAlignment="1">
      <alignment horizontal="left" vertical="center"/>
    </xf>
    <xf numFmtId="15" fontId="9" fillId="0" borderId="1" xfId="0" applyNumberFormat="1" applyFont="1" applyBorder="1" applyAlignment="1">
      <alignment horizontal="left" vertical="center" wrapText="1"/>
    </xf>
    <xf numFmtId="166" fontId="9" fillId="0" borderId="1" xfId="0" applyNumberFormat="1" applyFont="1" applyBorder="1" applyAlignment="1">
      <alignment horizontal="center" vertical="center"/>
    </xf>
    <xf numFmtId="15" fontId="9" fillId="0" borderId="1" xfId="0" applyNumberFormat="1" applyFont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top" wrapText="1"/>
    </xf>
    <xf numFmtId="0" fontId="33" fillId="0" borderId="0" xfId="0" applyFont="1"/>
    <xf numFmtId="14" fontId="34" fillId="0" borderId="1" xfId="0" applyNumberFormat="1" applyFont="1" applyBorder="1" applyAlignment="1">
      <alignment horizontal="center" vertical="center"/>
    </xf>
    <xf numFmtId="4" fontId="25" fillId="2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49" fontId="26" fillId="0" borderId="1" xfId="0" quotePrefix="1" applyNumberFormat="1" applyFont="1" applyBorder="1" applyAlignment="1">
      <alignment horizontal="center" vertical="center"/>
    </xf>
    <xf numFmtId="14" fontId="31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9" fontId="29" fillId="0" borderId="1" xfId="0" quotePrefix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49" fontId="29" fillId="0" borderId="0" xfId="0" quotePrefix="1" applyNumberFormat="1" applyFont="1" applyAlignment="1">
      <alignment horizontal="center" vertical="center"/>
    </xf>
    <xf numFmtId="49" fontId="9" fillId="0" borderId="1" xfId="0" quotePrefix="1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5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15" fontId="9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/>
    </xf>
    <xf numFmtId="0" fontId="19" fillId="0" borderId="16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4" fontId="19" fillId="0" borderId="3" xfId="0" applyNumberFormat="1" applyFont="1" applyBorder="1" applyAlignment="1">
      <alignment horizontal="right"/>
    </xf>
    <xf numFmtId="0" fontId="19" fillId="0" borderId="16" xfId="0" applyFont="1" applyBorder="1" applyAlignment="1">
      <alignment horizontal="right"/>
    </xf>
    <xf numFmtId="4" fontId="19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9" fillId="0" borderId="3" xfId="1" applyFont="1" applyBorder="1" applyAlignment="1">
      <alignment horizontal="center" vertical="center"/>
    </xf>
    <xf numFmtId="164" fontId="19" fillId="0" borderId="2" xfId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64" fontId="19" fillId="0" borderId="1" xfId="1" applyFont="1" applyBorder="1" applyAlignment="1">
      <alignment horizontal="right" vertical="center"/>
    </xf>
    <xf numFmtId="164" fontId="19" fillId="0" borderId="1" xfId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64" fontId="19" fillId="0" borderId="16" xfId="1" applyFont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center" vertical="center" wrapText="1"/>
    </xf>
    <xf numFmtId="4" fontId="19" fillId="2" borderId="16" xfId="0" applyNumberFormat="1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4" fontId="1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4" fontId="19" fillId="0" borderId="3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164" fontId="19" fillId="0" borderId="3" xfId="1" applyFont="1" applyBorder="1" applyAlignment="1">
      <alignment horizontal="right" vertical="center"/>
    </xf>
    <xf numFmtId="164" fontId="19" fillId="0" borderId="16" xfId="1" applyFont="1" applyBorder="1" applyAlignment="1">
      <alignment horizontal="right" vertical="center"/>
    </xf>
    <xf numFmtId="164" fontId="19" fillId="0" borderId="2" xfId="1" applyFont="1" applyBorder="1" applyAlignment="1">
      <alignment horizontal="right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5" fontId="19" fillId="2" borderId="3" xfId="0" applyNumberFormat="1" applyFont="1" applyFill="1" applyBorder="1" applyAlignment="1">
      <alignment horizontal="center" vertical="center" wrapText="1"/>
    </xf>
    <xf numFmtId="15" fontId="19" fillId="2" borderId="2" xfId="0" applyNumberFormat="1" applyFont="1" applyFill="1" applyBorder="1" applyAlignment="1">
      <alignment horizontal="center" vertical="center" wrapText="1"/>
    </xf>
    <xf numFmtId="166" fontId="19" fillId="2" borderId="3" xfId="0" applyNumberFormat="1" applyFont="1" applyFill="1" applyBorder="1" applyAlignment="1">
      <alignment horizontal="center" vertical="center" wrapText="1"/>
    </xf>
    <xf numFmtId="166" fontId="19" fillId="2" borderId="2" xfId="0" applyNumberFormat="1" applyFont="1" applyFill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 vertical="center"/>
    </xf>
    <xf numFmtId="0" fontId="35" fillId="2" borderId="48" xfId="0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horizontal="center" vertical="center"/>
    </xf>
    <xf numFmtId="0" fontId="35" fillId="2" borderId="49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44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0" fontId="35" fillId="2" borderId="25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9" fillId="2" borderId="3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164" fontId="19" fillId="2" borderId="3" xfId="1" applyFont="1" applyFill="1" applyBorder="1" applyAlignment="1">
      <alignment horizontal="center" vertical="center"/>
    </xf>
    <xf numFmtId="164" fontId="19" fillId="2" borderId="2" xfId="1" applyFont="1" applyFill="1" applyBorder="1" applyAlignment="1">
      <alignment horizontal="center" vertical="center"/>
    </xf>
    <xf numFmtId="164" fontId="19" fillId="2" borderId="3" xfId="1" applyFont="1" applyFill="1" applyBorder="1" applyAlignment="1">
      <alignment horizontal="center" vertical="center" wrapText="1"/>
    </xf>
    <xf numFmtId="164" fontId="19" fillId="2" borderId="2" xfId="1" applyFont="1" applyFill="1" applyBorder="1" applyAlignment="1">
      <alignment horizontal="center" vertical="center" wrapText="1"/>
    </xf>
    <xf numFmtId="164" fontId="23" fillId="0" borderId="3" xfId="1" applyFont="1" applyBorder="1" applyAlignment="1">
      <alignment horizontal="center"/>
    </xf>
    <xf numFmtId="164" fontId="23" fillId="0" borderId="2" xfId="1" applyFont="1" applyBorder="1" applyAlignment="1">
      <alignment horizontal="center"/>
    </xf>
    <xf numFmtId="0" fontId="24" fillId="2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164" fontId="23" fillId="0" borderId="1" xfId="1" applyFont="1" applyBorder="1" applyAlignment="1">
      <alignment horizontal="center" vertical="center"/>
    </xf>
    <xf numFmtId="166" fontId="19" fillId="2" borderId="16" xfId="0" applyNumberFormat="1" applyFont="1" applyFill="1" applyBorder="1" applyAlignment="1">
      <alignment horizontal="center" vertical="center" wrapText="1"/>
    </xf>
    <xf numFmtId="164" fontId="19" fillId="2" borderId="1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4" fontId="19" fillId="0" borderId="2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49" fontId="3" fillId="0" borderId="16" xfId="0" applyNumberFormat="1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top"/>
    </xf>
    <xf numFmtId="0" fontId="3" fillId="0" borderId="44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center" textRotation="90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97596" y="950091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507200" y="950101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98940" y="950130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079778" y="950104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3183" y="950124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4847355" y="95118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4309940" y="95007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4847355" y="955263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47391</xdr:colOff>
      <xdr:row>5</xdr:row>
      <xdr:rowOff>94310</xdr:rowOff>
    </xdr:from>
    <xdr:to>
      <xdr:col>7</xdr:col>
      <xdr:colOff>269639</xdr:colOff>
      <xdr:row>5</xdr:row>
      <xdr:rowOff>320793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314591" y="1046810"/>
          <a:ext cx="222248" cy="931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42136</xdr:colOff>
      <xdr:row>6</xdr:row>
      <xdr:rowOff>220434</xdr:rowOff>
    </xdr:from>
    <xdr:to>
      <xdr:col>7</xdr:col>
      <xdr:colOff>264384</xdr:colOff>
      <xdr:row>6</xdr:row>
      <xdr:rowOff>446917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309336" y="1334859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50019</xdr:colOff>
      <xdr:row>7</xdr:row>
      <xdr:rowOff>37818</xdr:rowOff>
    </xdr:from>
    <xdr:to>
      <xdr:col>7</xdr:col>
      <xdr:colOff>272267</xdr:colOff>
      <xdr:row>7</xdr:row>
      <xdr:rowOff>264301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317219" y="1371318"/>
          <a:ext cx="222248" cy="1502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57902</xdr:colOff>
      <xdr:row>8</xdr:row>
      <xdr:rowOff>58838</xdr:rowOff>
    </xdr:from>
    <xdr:to>
      <xdr:col>7</xdr:col>
      <xdr:colOff>280150</xdr:colOff>
      <xdr:row>8</xdr:row>
      <xdr:rowOff>285321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325102" y="1582838"/>
          <a:ext cx="222248" cy="1312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52647</xdr:colOff>
      <xdr:row>10</xdr:row>
      <xdr:rowOff>60152</xdr:rowOff>
    </xdr:from>
    <xdr:to>
      <xdr:col>7</xdr:col>
      <xdr:colOff>274895</xdr:colOff>
      <xdr:row>10</xdr:row>
      <xdr:rowOff>286635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319847" y="1965152"/>
          <a:ext cx="222248" cy="1312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34254</xdr:colOff>
      <xdr:row>9</xdr:row>
      <xdr:rowOff>28621</xdr:rowOff>
    </xdr:from>
    <xdr:to>
      <xdr:col>5</xdr:col>
      <xdr:colOff>256502</xdr:colOff>
      <xdr:row>9</xdr:row>
      <xdr:rowOff>255104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082254" y="1743121"/>
          <a:ext cx="222248" cy="1598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48705</xdr:colOff>
      <xdr:row>14</xdr:row>
      <xdr:rowOff>167883</xdr:rowOff>
    </xdr:from>
    <xdr:to>
      <xdr:col>7</xdr:col>
      <xdr:colOff>270953</xdr:colOff>
      <xdr:row>14</xdr:row>
      <xdr:rowOff>394366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315905" y="2834883"/>
          <a:ext cx="222248" cy="264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55275</xdr:colOff>
      <xdr:row>11</xdr:row>
      <xdr:rowOff>181020</xdr:rowOff>
    </xdr:from>
    <xdr:to>
      <xdr:col>7</xdr:col>
      <xdr:colOff>277523</xdr:colOff>
      <xdr:row>11</xdr:row>
      <xdr:rowOff>407503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4322475" y="2276520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56589</xdr:colOff>
      <xdr:row>12</xdr:row>
      <xdr:rowOff>44385</xdr:rowOff>
    </xdr:from>
    <xdr:to>
      <xdr:col>7</xdr:col>
      <xdr:colOff>278837</xdr:colOff>
      <xdr:row>12</xdr:row>
      <xdr:rowOff>270868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4323789" y="2330385"/>
          <a:ext cx="222248" cy="1502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51334</xdr:colOff>
      <xdr:row>13</xdr:row>
      <xdr:rowOff>150803</xdr:rowOff>
    </xdr:from>
    <xdr:to>
      <xdr:col>5</xdr:col>
      <xdr:colOff>273582</xdr:colOff>
      <xdr:row>13</xdr:row>
      <xdr:rowOff>377286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099334" y="2627303"/>
          <a:ext cx="222248" cy="359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50019</xdr:colOff>
      <xdr:row>15</xdr:row>
      <xdr:rowOff>64093</xdr:rowOff>
    </xdr:from>
    <xdr:to>
      <xdr:col>7</xdr:col>
      <xdr:colOff>272267</xdr:colOff>
      <xdr:row>15</xdr:row>
      <xdr:rowOff>290576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4317219" y="2921593"/>
          <a:ext cx="222248" cy="1217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38195</xdr:colOff>
      <xdr:row>16</xdr:row>
      <xdr:rowOff>52268</xdr:rowOff>
    </xdr:from>
    <xdr:to>
      <xdr:col>7</xdr:col>
      <xdr:colOff>260443</xdr:colOff>
      <xdr:row>16</xdr:row>
      <xdr:rowOff>278751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4305395" y="3100268"/>
          <a:ext cx="222248" cy="1407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26371</xdr:colOff>
      <xdr:row>17</xdr:row>
      <xdr:rowOff>178392</xdr:rowOff>
    </xdr:from>
    <xdr:to>
      <xdr:col>5</xdr:col>
      <xdr:colOff>248619</xdr:colOff>
      <xdr:row>17</xdr:row>
      <xdr:rowOff>404875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3074371" y="3416892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34254</xdr:colOff>
      <xdr:row>18</xdr:row>
      <xdr:rowOff>186275</xdr:rowOff>
    </xdr:from>
    <xdr:to>
      <xdr:col>5</xdr:col>
      <xdr:colOff>256502</xdr:colOff>
      <xdr:row>18</xdr:row>
      <xdr:rowOff>412758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082254" y="3615275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42137</xdr:colOff>
      <xdr:row>19</xdr:row>
      <xdr:rowOff>62778</xdr:rowOff>
    </xdr:from>
    <xdr:to>
      <xdr:col>5</xdr:col>
      <xdr:colOff>264385</xdr:colOff>
      <xdr:row>19</xdr:row>
      <xdr:rowOff>289261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090137" y="3682278"/>
          <a:ext cx="222248" cy="1312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69727</xdr:colOff>
      <xdr:row>20</xdr:row>
      <xdr:rowOff>202040</xdr:rowOff>
    </xdr:from>
    <xdr:to>
      <xdr:col>7</xdr:col>
      <xdr:colOff>291975</xdr:colOff>
      <xdr:row>20</xdr:row>
      <xdr:rowOff>428523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4336927" y="4002515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44765</xdr:colOff>
      <xdr:row>21</xdr:row>
      <xdr:rowOff>65405</xdr:rowOff>
    </xdr:from>
    <xdr:to>
      <xdr:col>5</xdr:col>
      <xdr:colOff>267013</xdr:colOff>
      <xdr:row>21</xdr:row>
      <xdr:rowOff>291888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3092765" y="4065905"/>
          <a:ext cx="222248" cy="1217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59216</xdr:colOff>
      <xdr:row>22</xdr:row>
      <xdr:rowOff>191529</xdr:rowOff>
    </xdr:from>
    <xdr:to>
      <xdr:col>7</xdr:col>
      <xdr:colOff>281464</xdr:colOff>
      <xdr:row>22</xdr:row>
      <xdr:rowOff>418012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4326416" y="4382529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27685</xdr:colOff>
      <xdr:row>23</xdr:row>
      <xdr:rowOff>192844</xdr:rowOff>
    </xdr:from>
    <xdr:to>
      <xdr:col>7</xdr:col>
      <xdr:colOff>249933</xdr:colOff>
      <xdr:row>23</xdr:row>
      <xdr:rowOff>419327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4294885" y="4574344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35568</xdr:colOff>
      <xdr:row>24</xdr:row>
      <xdr:rowOff>49640</xdr:rowOff>
    </xdr:from>
    <xdr:to>
      <xdr:col>7</xdr:col>
      <xdr:colOff>257816</xdr:colOff>
      <xdr:row>24</xdr:row>
      <xdr:rowOff>276123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302768" y="4621640"/>
          <a:ext cx="222248" cy="1407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36882</xdr:colOff>
      <xdr:row>25</xdr:row>
      <xdr:rowOff>175764</xdr:rowOff>
    </xdr:from>
    <xdr:to>
      <xdr:col>7</xdr:col>
      <xdr:colOff>259130</xdr:colOff>
      <xdr:row>25</xdr:row>
      <xdr:rowOff>402247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4304082" y="4938264"/>
          <a:ext cx="222248" cy="169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51334</xdr:colOff>
      <xdr:row>26</xdr:row>
      <xdr:rowOff>177077</xdr:rowOff>
    </xdr:from>
    <xdr:to>
      <xdr:col>7</xdr:col>
      <xdr:colOff>273582</xdr:colOff>
      <xdr:row>26</xdr:row>
      <xdr:rowOff>403560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4318534" y="5130077"/>
          <a:ext cx="222248" cy="169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32941</xdr:colOff>
      <xdr:row>27</xdr:row>
      <xdr:rowOff>152115</xdr:rowOff>
    </xdr:from>
    <xdr:to>
      <xdr:col>5</xdr:col>
      <xdr:colOff>255189</xdr:colOff>
      <xdr:row>27</xdr:row>
      <xdr:rowOff>378598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3080941" y="5295615"/>
          <a:ext cx="222248" cy="359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34255</xdr:colOff>
      <xdr:row>28</xdr:row>
      <xdr:rowOff>41758</xdr:rowOff>
    </xdr:from>
    <xdr:to>
      <xdr:col>5</xdr:col>
      <xdr:colOff>256503</xdr:colOff>
      <xdr:row>28</xdr:row>
      <xdr:rowOff>268241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3082255" y="5375758"/>
          <a:ext cx="222248" cy="1502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35569</xdr:colOff>
      <xdr:row>29</xdr:row>
      <xdr:rowOff>49640</xdr:rowOff>
    </xdr:from>
    <xdr:to>
      <xdr:col>5</xdr:col>
      <xdr:colOff>257817</xdr:colOff>
      <xdr:row>29</xdr:row>
      <xdr:rowOff>276123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3083569" y="5574140"/>
          <a:ext cx="222248" cy="1407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23745</xdr:colOff>
      <xdr:row>30</xdr:row>
      <xdr:rowOff>175765</xdr:rowOff>
    </xdr:from>
    <xdr:to>
      <xdr:col>5</xdr:col>
      <xdr:colOff>245993</xdr:colOff>
      <xdr:row>30</xdr:row>
      <xdr:rowOff>402248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3071745" y="5890765"/>
          <a:ext cx="222248" cy="169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25059</xdr:colOff>
      <xdr:row>31</xdr:row>
      <xdr:rowOff>32561</xdr:rowOff>
    </xdr:from>
    <xdr:to>
      <xdr:col>5</xdr:col>
      <xdr:colOff>247307</xdr:colOff>
      <xdr:row>31</xdr:row>
      <xdr:rowOff>259044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3073059" y="5938061"/>
          <a:ext cx="222248" cy="1598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52649</xdr:colOff>
      <xdr:row>32</xdr:row>
      <xdr:rowOff>191530</xdr:rowOff>
    </xdr:from>
    <xdr:to>
      <xdr:col>7</xdr:col>
      <xdr:colOff>274897</xdr:colOff>
      <xdr:row>32</xdr:row>
      <xdr:rowOff>418013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4319849" y="6287530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40825</xdr:colOff>
      <xdr:row>33</xdr:row>
      <xdr:rowOff>166569</xdr:rowOff>
    </xdr:from>
    <xdr:to>
      <xdr:col>7</xdr:col>
      <xdr:colOff>263073</xdr:colOff>
      <xdr:row>33</xdr:row>
      <xdr:rowOff>393052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4308025" y="6453069"/>
          <a:ext cx="222248" cy="264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48708</xdr:colOff>
      <xdr:row>34</xdr:row>
      <xdr:rowOff>148176</xdr:rowOff>
    </xdr:from>
    <xdr:to>
      <xdr:col>7</xdr:col>
      <xdr:colOff>270956</xdr:colOff>
      <xdr:row>34</xdr:row>
      <xdr:rowOff>374659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4315908" y="6625176"/>
          <a:ext cx="222248" cy="455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65690</xdr:colOff>
      <xdr:row>35</xdr:row>
      <xdr:rowOff>151086</xdr:rowOff>
    </xdr:from>
    <xdr:to>
      <xdr:col>5</xdr:col>
      <xdr:colOff>287938</xdr:colOff>
      <xdr:row>35</xdr:row>
      <xdr:rowOff>377569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3113690" y="6818586"/>
          <a:ext cx="222248" cy="359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60435</xdr:colOff>
      <xdr:row>36</xdr:row>
      <xdr:rowOff>47296</xdr:rowOff>
    </xdr:from>
    <xdr:to>
      <xdr:col>7</xdr:col>
      <xdr:colOff>282683</xdr:colOff>
      <xdr:row>36</xdr:row>
      <xdr:rowOff>273779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4327635" y="6905296"/>
          <a:ext cx="222248" cy="1407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42042</xdr:colOff>
      <xdr:row>37</xdr:row>
      <xdr:rowOff>357351</xdr:rowOff>
    </xdr:from>
    <xdr:to>
      <xdr:col>7</xdr:col>
      <xdr:colOff>264290</xdr:colOff>
      <xdr:row>37</xdr:row>
      <xdr:rowOff>583834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4309242" y="7234401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43356</xdr:colOff>
      <xdr:row>38</xdr:row>
      <xdr:rowOff>56493</xdr:rowOff>
    </xdr:from>
    <xdr:to>
      <xdr:col>7</xdr:col>
      <xdr:colOff>265604</xdr:colOff>
      <xdr:row>38</xdr:row>
      <xdr:rowOff>282976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4310556" y="7295493"/>
          <a:ext cx="222248" cy="1312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38101</xdr:colOff>
      <xdr:row>39</xdr:row>
      <xdr:rowOff>320566</xdr:rowOff>
    </xdr:from>
    <xdr:to>
      <xdr:col>7</xdr:col>
      <xdr:colOff>260349</xdr:colOff>
      <xdr:row>39</xdr:row>
      <xdr:rowOff>547049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4305301" y="7616716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204108</xdr:colOff>
      <xdr:row>13</xdr:row>
      <xdr:rowOff>231322</xdr:rowOff>
    </xdr:from>
    <xdr:to>
      <xdr:col>24</xdr:col>
      <xdr:colOff>468691</xdr:colOff>
      <xdr:row>13</xdr:row>
      <xdr:rowOff>442989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14834508" y="2669722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178493</xdr:colOff>
      <xdr:row>6</xdr:row>
      <xdr:rowOff>461842</xdr:rowOff>
    </xdr:from>
    <xdr:to>
      <xdr:col>23</xdr:col>
      <xdr:colOff>443076</xdr:colOff>
      <xdr:row>6</xdr:row>
      <xdr:rowOff>673509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14199293" y="1338142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197703</xdr:colOff>
      <xdr:row>7</xdr:row>
      <xdr:rowOff>545086</xdr:rowOff>
    </xdr:from>
    <xdr:to>
      <xdr:col>23</xdr:col>
      <xdr:colOff>462286</xdr:colOff>
      <xdr:row>7</xdr:row>
      <xdr:rowOff>756753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4218503" y="152616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235324</xdr:colOff>
      <xdr:row>8</xdr:row>
      <xdr:rowOff>513869</xdr:rowOff>
    </xdr:from>
    <xdr:to>
      <xdr:col>23</xdr:col>
      <xdr:colOff>480697</xdr:colOff>
      <xdr:row>8</xdr:row>
      <xdr:rowOff>851647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14256124" y="1714019"/>
          <a:ext cx="245373" cy="440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204106</xdr:colOff>
      <xdr:row>10</xdr:row>
      <xdr:rowOff>255335</xdr:rowOff>
    </xdr:from>
    <xdr:to>
      <xdr:col>23</xdr:col>
      <xdr:colOff>468689</xdr:colOff>
      <xdr:row>10</xdr:row>
      <xdr:rowOff>467002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14224906" y="209366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180095</xdr:colOff>
      <xdr:row>11</xdr:row>
      <xdr:rowOff>262538</xdr:rowOff>
    </xdr:from>
    <xdr:to>
      <xdr:col>23</xdr:col>
      <xdr:colOff>444678</xdr:colOff>
      <xdr:row>11</xdr:row>
      <xdr:rowOff>474205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14200895" y="2281838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195303</xdr:colOff>
      <xdr:row>12</xdr:row>
      <xdr:rowOff>210510</xdr:rowOff>
    </xdr:from>
    <xdr:to>
      <xdr:col>23</xdr:col>
      <xdr:colOff>459886</xdr:colOff>
      <xdr:row>12</xdr:row>
      <xdr:rowOff>422177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14216103" y="247746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179294</xdr:colOff>
      <xdr:row>17</xdr:row>
      <xdr:rowOff>190500</xdr:rowOff>
    </xdr:from>
    <xdr:to>
      <xdr:col>24</xdr:col>
      <xdr:colOff>443877</xdr:colOff>
      <xdr:row>17</xdr:row>
      <xdr:rowOff>402167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14809694" y="342900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201706</xdr:colOff>
      <xdr:row>18</xdr:row>
      <xdr:rowOff>201706</xdr:rowOff>
    </xdr:from>
    <xdr:to>
      <xdr:col>24</xdr:col>
      <xdr:colOff>466289</xdr:colOff>
      <xdr:row>18</xdr:row>
      <xdr:rowOff>413373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14832106" y="362118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201706</xdr:colOff>
      <xdr:row>19</xdr:row>
      <xdr:rowOff>179294</xdr:rowOff>
    </xdr:from>
    <xdr:to>
      <xdr:col>24</xdr:col>
      <xdr:colOff>466289</xdr:colOff>
      <xdr:row>19</xdr:row>
      <xdr:rowOff>390961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14832106" y="3798794"/>
          <a:ext cx="264583" cy="1164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190821</xdr:colOff>
      <xdr:row>14</xdr:row>
      <xdr:rowOff>206028</xdr:rowOff>
    </xdr:from>
    <xdr:to>
      <xdr:col>23</xdr:col>
      <xdr:colOff>455404</xdr:colOff>
      <xdr:row>14</xdr:row>
      <xdr:rowOff>417695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14211621" y="2853978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168088</xdr:colOff>
      <xdr:row>16</xdr:row>
      <xdr:rowOff>224118</xdr:rowOff>
    </xdr:from>
    <xdr:to>
      <xdr:col>23</xdr:col>
      <xdr:colOff>432671</xdr:colOff>
      <xdr:row>16</xdr:row>
      <xdr:rowOff>435785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14188888" y="3234018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156883</xdr:colOff>
      <xdr:row>20</xdr:row>
      <xdr:rowOff>179294</xdr:rowOff>
    </xdr:from>
    <xdr:to>
      <xdr:col>23</xdr:col>
      <xdr:colOff>421466</xdr:colOff>
      <xdr:row>20</xdr:row>
      <xdr:rowOff>390961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4177683" y="3989294"/>
          <a:ext cx="264583" cy="1164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1501775</xdr:colOff>
          <xdr:row>24</xdr:row>
          <xdr:rowOff>216958</xdr:rowOff>
        </xdr:from>
        <xdr:to>
          <xdr:col>18</xdr:col>
          <xdr:colOff>206375</xdr:colOff>
          <xdr:row>24</xdr:row>
          <xdr:rowOff>512233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23</xdr:col>
      <xdr:colOff>176893</xdr:colOff>
      <xdr:row>25</xdr:row>
      <xdr:rowOff>258536</xdr:rowOff>
    </xdr:from>
    <xdr:to>
      <xdr:col>23</xdr:col>
      <xdr:colOff>441476</xdr:colOff>
      <xdr:row>25</xdr:row>
      <xdr:rowOff>470203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4197693" y="495436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176893</xdr:colOff>
      <xdr:row>32</xdr:row>
      <xdr:rowOff>353786</xdr:rowOff>
    </xdr:from>
    <xdr:to>
      <xdr:col>23</xdr:col>
      <xdr:colOff>441476</xdr:colOff>
      <xdr:row>32</xdr:row>
      <xdr:rowOff>565453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4197693" y="628786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176893</xdr:colOff>
      <xdr:row>34</xdr:row>
      <xdr:rowOff>258535</xdr:rowOff>
    </xdr:from>
    <xdr:to>
      <xdr:col>23</xdr:col>
      <xdr:colOff>441476</xdr:colOff>
      <xdr:row>34</xdr:row>
      <xdr:rowOff>470202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4197693" y="666886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190500</xdr:colOff>
      <xdr:row>36</xdr:row>
      <xdr:rowOff>326571</xdr:rowOff>
    </xdr:from>
    <xdr:to>
      <xdr:col>23</xdr:col>
      <xdr:colOff>455083</xdr:colOff>
      <xdr:row>36</xdr:row>
      <xdr:rowOff>538238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14211300" y="7051221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217714</xdr:colOff>
      <xdr:row>39</xdr:row>
      <xdr:rowOff>299357</xdr:rowOff>
    </xdr:from>
    <xdr:to>
      <xdr:col>23</xdr:col>
      <xdr:colOff>482297</xdr:colOff>
      <xdr:row>39</xdr:row>
      <xdr:rowOff>511024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>
          <a:off x="14238514" y="7624082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258535</xdr:colOff>
      <xdr:row>24</xdr:row>
      <xdr:rowOff>340178</xdr:rowOff>
    </xdr:from>
    <xdr:to>
      <xdr:col>24</xdr:col>
      <xdr:colOff>523118</xdr:colOff>
      <xdr:row>24</xdr:row>
      <xdr:rowOff>551845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/>
      </xdr:nvSpPr>
      <xdr:spPr>
        <a:xfrm>
          <a:off x="14888935" y="4759778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217715</xdr:colOff>
      <xdr:row>27</xdr:row>
      <xdr:rowOff>381000</xdr:rowOff>
    </xdr:from>
    <xdr:to>
      <xdr:col>24</xdr:col>
      <xdr:colOff>482298</xdr:colOff>
      <xdr:row>27</xdr:row>
      <xdr:rowOff>592667</xdr:rowOff>
    </xdr:to>
    <xdr:sp macro="" textlink="">
      <xdr:nvSpPr>
        <xdr:cNvPr id="7168" name="Rectangle 7167">
          <a:extLst>
            <a:ext uri="{FF2B5EF4-FFF2-40B4-BE49-F238E27FC236}">
              <a16:creationId xmlns:a16="http://schemas.microsoft.com/office/drawing/2014/main" id="{00000000-0008-0000-0200-0000001C0000}"/>
            </a:ext>
          </a:extLst>
        </xdr:cNvPr>
        <xdr:cNvSpPr/>
      </xdr:nvSpPr>
      <xdr:spPr>
        <a:xfrm>
          <a:off x="14848115" y="533400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217714</xdr:colOff>
      <xdr:row>28</xdr:row>
      <xdr:rowOff>272143</xdr:rowOff>
    </xdr:from>
    <xdr:to>
      <xdr:col>24</xdr:col>
      <xdr:colOff>482297</xdr:colOff>
      <xdr:row>28</xdr:row>
      <xdr:rowOff>483810</xdr:rowOff>
    </xdr:to>
    <xdr:sp macro="" textlink="">
      <xdr:nvSpPr>
        <xdr:cNvPr id="7170" name="Rectangle 7169">
          <a:extLst>
            <a:ext uri="{FF2B5EF4-FFF2-40B4-BE49-F238E27FC236}">
              <a16:creationId xmlns:a16="http://schemas.microsoft.com/office/drawing/2014/main" id="{00000000-0008-0000-0200-0000021C0000}"/>
            </a:ext>
          </a:extLst>
        </xdr:cNvPr>
        <xdr:cNvSpPr/>
      </xdr:nvSpPr>
      <xdr:spPr>
        <a:xfrm>
          <a:off x="14848114" y="5520418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217715</xdr:colOff>
      <xdr:row>29</xdr:row>
      <xdr:rowOff>299357</xdr:rowOff>
    </xdr:from>
    <xdr:to>
      <xdr:col>24</xdr:col>
      <xdr:colOff>482298</xdr:colOff>
      <xdr:row>29</xdr:row>
      <xdr:rowOff>511024</xdr:rowOff>
    </xdr:to>
    <xdr:sp macro="" textlink="">
      <xdr:nvSpPr>
        <xdr:cNvPr id="7171" name="Rectangle 7170">
          <a:extLst>
            <a:ext uri="{FF2B5EF4-FFF2-40B4-BE49-F238E27FC236}">
              <a16:creationId xmlns:a16="http://schemas.microsoft.com/office/drawing/2014/main" id="{00000000-0008-0000-0200-0000031C0000}"/>
            </a:ext>
          </a:extLst>
        </xdr:cNvPr>
        <xdr:cNvSpPr/>
      </xdr:nvSpPr>
      <xdr:spPr>
        <a:xfrm>
          <a:off x="14848115" y="5719082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231322</xdr:colOff>
      <xdr:row>30</xdr:row>
      <xdr:rowOff>326572</xdr:rowOff>
    </xdr:from>
    <xdr:to>
      <xdr:col>24</xdr:col>
      <xdr:colOff>495905</xdr:colOff>
      <xdr:row>30</xdr:row>
      <xdr:rowOff>538239</xdr:rowOff>
    </xdr:to>
    <xdr:sp macro="" textlink="">
      <xdr:nvSpPr>
        <xdr:cNvPr id="7172" name="Rectangle 7171">
          <a:extLst>
            <a:ext uri="{FF2B5EF4-FFF2-40B4-BE49-F238E27FC236}">
              <a16:creationId xmlns:a16="http://schemas.microsoft.com/office/drawing/2014/main" id="{00000000-0008-0000-0200-0000041C0000}"/>
            </a:ext>
          </a:extLst>
        </xdr:cNvPr>
        <xdr:cNvSpPr/>
      </xdr:nvSpPr>
      <xdr:spPr>
        <a:xfrm>
          <a:off x="14861722" y="5908222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217714</xdr:colOff>
      <xdr:row>35</xdr:row>
      <xdr:rowOff>340178</xdr:rowOff>
    </xdr:from>
    <xdr:to>
      <xdr:col>24</xdr:col>
      <xdr:colOff>482297</xdr:colOff>
      <xdr:row>35</xdr:row>
      <xdr:rowOff>551845</xdr:rowOff>
    </xdr:to>
    <xdr:sp macro="" textlink="">
      <xdr:nvSpPr>
        <xdr:cNvPr id="7173" name="Rectangle 7172">
          <a:extLst>
            <a:ext uri="{FF2B5EF4-FFF2-40B4-BE49-F238E27FC236}">
              <a16:creationId xmlns:a16="http://schemas.microsoft.com/office/drawing/2014/main" id="{00000000-0008-0000-0200-0000051C0000}"/>
            </a:ext>
          </a:extLst>
        </xdr:cNvPr>
        <xdr:cNvSpPr/>
      </xdr:nvSpPr>
      <xdr:spPr>
        <a:xfrm>
          <a:off x="14848114" y="6855278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258535</xdr:colOff>
      <xdr:row>47</xdr:row>
      <xdr:rowOff>0</xdr:rowOff>
    </xdr:from>
    <xdr:to>
      <xdr:col>24</xdr:col>
      <xdr:colOff>523118</xdr:colOff>
      <xdr:row>47</xdr:row>
      <xdr:rowOff>0</xdr:rowOff>
    </xdr:to>
    <xdr:sp macro="" textlink="">
      <xdr:nvSpPr>
        <xdr:cNvPr id="7174" name="Rectangle 7173">
          <a:extLst>
            <a:ext uri="{FF2B5EF4-FFF2-40B4-BE49-F238E27FC236}">
              <a16:creationId xmlns:a16="http://schemas.microsoft.com/office/drawing/2014/main" id="{00000000-0008-0000-0200-0000061C0000}"/>
            </a:ext>
          </a:extLst>
        </xdr:cNvPr>
        <xdr:cNvSpPr/>
      </xdr:nvSpPr>
      <xdr:spPr>
        <a:xfrm>
          <a:off x="14888935" y="8953500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28"/>
  <sheetViews>
    <sheetView tabSelected="1" view="pageBreakPreview" topLeftCell="AH1" zoomScale="70" zoomScaleNormal="366" zoomScaleSheetLayoutView="70" workbookViewId="0">
      <selection activeCell="E15" sqref="E15:E18"/>
    </sheetView>
  </sheetViews>
  <sheetFormatPr defaultColWidth="8.85546875" defaultRowHeight="15"/>
  <cols>
    <col min="1" max="1" width="7.7109375" style="49" customWidth="1"/>
    <col min="2" max="2" width="35.7109375" style="50" customWidth="1"/>
    <col min="3" max="4" width="12.7109375" style="51" customWidth="1"/>
    <col min="5" max="5" width="16.7109375" style="52" customWidth="1"/>
    <col min="6" max="6" width="43" style="53" customWidth="1"/>
    <col min="7" max="7" width="15.7109375" style="54" customWidth="1"/>
    <col min="8" max="8" width="30.7109375" style="55" customWidth="1"/>
    <col min="9" max="9" width="15.7109375" style="56" customWidth="1"/>
    <col min="10" max="10" width="17.7109375" style="57" customWidth="1"/>
    <col min="11" max="11" width="15.7109375" style="58" bestFit="1" customWidth="1"/>
    <col min="12" max="12" width="14.42578125" style="52" customWidth="1"/>
    <col min="13" max="13" width="7.42578125" style="48" customWidth="1"/>
    <col min="14" max="14" width="35.7109375" style="48" customWidth="1"/>
    <col min="15" max="16" width="12.7109375" style="48" customWidth="1"/>
    <col min="17" max="17" width="16.7109375" style="48" customWidth="1"/>
    <col min="18" max="18" width="39.140625" style="48" customWidth="1"/>
    <col min="19" max="19" width="15.7109375" style="48" customWidth="1"/>
    <col min="20" max="20" width="36.28515625" style="48" customWidth="1"/>
    <col min="21" max="21" width="15.7109375" style="48" customWidth="1"/>
    <col min="22" max="22" width="17.7109375" style="48" customWidth="1"/>
    <col min="23" max="23" width="15.7109375" style="48" bestFit="1" customWidth="1"/>
    <col min="24" max="24" width="14.42578125" style="48" customWidth="1"/>
    <col min="25" max="25" width="7.28515625" style="48" customWidth="1"/>
    <col min="26" max="26" width="35.7109375" style="48" customWidth="1"/>
    <col min="27" max="28" width="12.7109375" style="48" customWidth="1"/>
    <col min="29" max="29" width="16.7109375" style="48" customWidth="1"/>
    <col min="30" max="30" width="36.28515625" style="48" customWidth="1"/>
    <col min="31" max="31" width="15.7109375" style="48" customWidth="1"/>
    <col min="32" max="32" width="36.28515625" style="48" customWidth="1"/>
    <col min="33" max="33" width="15.7109375" style="48" customWidth="1"/>
    <col min="34" max="34" width="17.7109375" style="48" customWidth="1"/>
    <col min="35" max="35" width="15.7109375" style="48" bestFit="1" customWidth="1"/>
    <col min="36" max="36" width="14.42578125" style="48" customWidth="1"/>
    <col min="37" max="37" width="6.7109375" style="48" customWidth="1"/>
    <col min="38" max="38" width="35.7109375" style="48" customWidth="1"/>
    <col min="39" max="40" width="12.7109375" style="48" customWidth="1"/>
    <col min="41" max="41" width="16.7109375" style="48" customWidth="1"/>
    <col min="42" max="42" width="36.28515625" style="48" customWidth="1"/>
    <col min="43" max="43" width="15.7109375" style="48" customWidth="1"/>
    <col min="44" max="44" width="36.28515625" style="48" customWidth="1"/>
    <col min="45" max="45" width="15.7109375" style="48" customWidth="1"/>
    <col min="46" max="46" width="17.7109375" style="48" customWidth="1"/>
    <col min="47" max="47" width="15.7109375" style="48" bestFit="1" customWidth="1"/>
    <col min="48" max="48" width="14.42578125" style="48" customWidth="1"/>
    <col min="49" max="16384" width="8.85546875" style="48"/>
  </cols>
  <sheetData>
    <row r="1" spans="1:48" s="45" customFormat="1" ht="26.25">
      <c r="A1" s="240" t="s">
        <v>112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0" t="s">
        <v>87</v>
      </c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0" t="s">
        <v>86</v>
      </c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0" t="s">
        <v>85</v>
      </c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</row>
    <row r="2" spans="1:48" s="46" customFormat="1" ht="23.25">
      <c r="A2" s="242" t="s">
        <v>114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2" t="s">
        <v>114</v>
      </c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2" t="s">
        <v>114</v>
      </c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2" t="s">
        <v>114</v>
      </c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</row>
    <row r="3" spans="1:48" s="46" customFormat="1" ht="23.25">
      <c r="A3" s="242" t="s">
        <v>113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 t="str">
        <f>A3</f>
        <v>หน่วยงาน  :  คณะวิศวกรรมศาสตร์</v>
      </c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 t="str">
        <f>A3</f>
        <v>หน่วยงาน  :  คณะวิศวกรรมศาสตร์</v>
      </c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 t="str">
        <f>A3</f>
        <v>หน่วยงาน  :  คณะวิศวกรรมศาสตร์</v>
      </c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</row>
    <row r="4" spans="1:48" s="46" customFormat="1" ht="23.25">
      <c r="A4" s="244" t="s">
        <v>170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4" t="str">
        <f>A4</f>
        <v>วันที่ 31 พฤษภาคม 2567</v>
      </c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2" t="str">
        <f>A4</f>
        <v>วันที่ 31 พฤษภาคม 2567</v>
      </c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4" t="str">
        <f>A4</f>
        <v>วันที่ 31 พฤษภาคม 2567</v>
      </c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</row>
    <row r="5" spans="1:48" s="47" customFormat="1" ht="102.75" customHeight="1">
      <c r="A5" s="130" t="s">
        <v>27</v>
      </c>
      <c r="B5" s="131" t="s">
        <v>28</v>
      </c>
      <c r="C5" s="131" t="s">
        <v>35</v>
      </c>
      <c r="D5" s="130" t="s">
        <v>29</v>
      </c>
      <c r="E5" s="131" t="s">
        <v>30</v>
      </c>
      <c r="F5" s="246" t="s">
        <v>31</v>
      </c>
      <c r="G5" s="247"/>
      <c r="H5" s="248" t="s">
        <v>32</v>
      </c>
      <c r="I5" s="249"/>
      <c r="J5" s="131" t="s">
        <v>36</v>
      </c>
      <c r="K5" s="250" t="s">
        <v>41</v>
      </c>
      <c r="L5" s="251"/>
      <c r="M5" s="130" t="s">
        <v>27</v>
      </c>
      <c r="N5" s="131" t="s">
        <v>28</v>
      </c>
      <c r="O5" s="131" t="s">
        <v>35</v>
      </c>
      <c r="P5" s="130" t="s">
        <v>29</v>
      </c>
      <c r="Q5" s="131" t="s">
        <v>30</v>
      </c>
      <c r="R5" s="246" t="s">
        <v>31</v>
      </c>
      <c r="S5" s="247"/>
      <c r="T5" s="248" t="s">
        <v>32</v>
      </c>
      <c r="U5" s="249"/>
      <c r="V5" s="131" t="s">
        <v>36</v>
      </c>
      <c r="W5" s="250" t="s">
        <v>41</v>
      </c>
      <c r="X5" s="251"/>
      <c r="Y5" s="130" t="s">
        <v>27</v>
      </c>
      <c r="Z5" s="131" t="s">
        <v>28</v>
      </c>
      <c r="AA5" s="131" t="s">
        <v>35</v>
      </c>
      <c r="AB5" s="130" t="s">
        <v>29</v>
      </c>
      <c r="AC5" s="131" t="s">
        <v>30</v>
      </c>
      <c r="AD5" s="246" t="s">
        <v>31</v>
      </c>
      <c r="AE5" s="247"/>
      <c r="AF5" s="248" t="s">
        <v>32</v>
      </c>
      <c r="AG5" s="249"/>
      <c r="AH5" s="131" t="s">
        <v>36</v>
      </c>
      <c r="AI5" s="250" t="s">
        <v>41</v>
      </c>
      <c r="AJ5" s="251"/>
      <c r="AK5" s="130" t="s">
        <v>27</v>
      </c>
      <c r="AL5" s="131" t="s">
        <v>28</v>
      </c>
      <c r="AM5" s="131" t="s">
        <v>35</v>
      </c>
      <c r="AN5" s="130" t="s">
        <v>29</v>
      </c>
      <c r="AO5" s="131" t="s">
        <v>30</v>
      </c>
      <c r="AP5" s="246" t="s">
        <v>31</v>
      </c>
      <c r="AQ5" s="247"/>
      <c r="AR5" s="248" t="s">
        <v>32</v>
      </c>
      <c r="AS5" s="249"/>
      <c r="AT5" s="131" t="s">
        <v>36</v>
      </c>
      <c r="AU5" s="250" t="s">
        <v>41</v>
      </c>
      <c r="AV5" s="251"/>
    </row>
    <row r="6" spans="1:48" s="78" customFormat="1" ht="30" customHeight="1">
      <c r="A6" s="217">
        <v>1</v>
      </c>
      <c r="B6" s="263" t="s">
        <v>50</v>
      </c>
      <c r="C6" s="234">
        <v>1900000</v>
      </c>
      <c r="D6" s="234">
        <v>1900000</v>
      </c>
      <c r="E6" s="265" t="s">
        <v>88</v>
      </c>
      <c r="F6" s="217"/>
      <c r="G6" s="269"/>
      <c r="H6" s="230"/>
      <c r="I6" s="269"/>
      <c r="J6" s="217"/>
      <c r="K6" s="217"/>
      <c r="L6" s="267"/>
      <c r="M6" s="230">
        <v>10</v>
      </c>
      <c r="N6" s="217" t="s">
        <v>59</v>
      </c>
      <c r="O6" s="234">
        <v>2800000</v>
      </c>
      <c r="P6" s="234">
        <v>2800000</v>
      </c>
      <c r="Q6" s="237" t="s">
        <v>88</v>
      </c>
      <c r="R6" s="134" t="s">
        <v>93</v>
      </c>
      <c r="S6" s="135">
        <v>2799500</v>
      </c>
      <c r="T6" s="220" t="s">
        <v>95</v>
      </c>
      <c r="U6" s="222">
        <v>2799500</v>
      </c>
      <c r="V6" s="217" t="s">
        <v>145</v>
      </c>
      <c r="W6" s="214"/>
      <c r="X6" s="214"/>
      <c r="Y6" s="207">
        <v>19</v>
      </c>
      <c r="Z6" s="208" t="s">
        <v>68</v>
      </c>
      <c r="AA6" s="209">
        <v>1300000</v>
      </c>
      <c r="AB6" s="209">
        <v>1300000</v>
      </c>
      <c r="AC6" s="210" t="s">
        <v>88</v>
      </c>
      <c r="AD6" s="255" t="s">
        <v>162</v>
      </c>
      <c r="AE6" s="256">
        <v>1237890</v>
      </c>
      <c r="AF6" s="225" t="s">
        <v>158</v>
      </c>
      <c r="AG6" s="260">
        <v>1294999.49</v>
      </c>
      <c r="AH6" s="224" t="s">
        <v>145</v>
      </c>
      <c r="AI6" s="299"/>
      <c r="AJ6" s="219"/>
      <c r="AK6" s="230">
        <v>28</v>
      </c>
      <c r="AL6" s="217" t="s">
        <v>77</v>
      </c>
      <c r="AM6" s="234">
        <v>5457000</v>
      </c>
      <c r="AN6" s="234">
        <v>5457000</v>
      </c>
      <c r="AO6" s="237" t="s">
        <v>88</v>
      </c>
      <c r="AP6" s="143" t="s">
        <v>137</v>
      </c>
      <c r="AQ6" s="144">
        <v>5450000</v>
      </c>
      <c r="AR6" s="220" t="s">
        <v>168</v>
      </c>
      <c r="AS6" s="222">
        <v>5424900</v>
      </c>
      <c r="AT6" s="211" t="s">
        <v>145</v>
      </c>
      <c r="AU6" s="214"/>
      <c r="AV6" s="214"/>
    </row>
    <row r="7" spans="1:48" s="78" customFormat="1" ht="30" customHeight="1">
      <c r="A7" s="218"/>
      <c r="B7" s="264"/>
      <c r="C7" s="236"/>
      <c r="D7" s="236"/>
      <c r="E7" s="266"/>
      <c r="F7" s="218"/>
      <c r="G7" s="270"/>
      <c r="H7" s="232"/>
      <c r="I7" s="270"/>
      <c r="J7" s="218"/>
      <c r="K7" s="218"/>
      <c r="L7" s="268"/>
      <c r="M7" s="232"/>
      <c r="N7" s="218"/>
      <c r="O7" s="236"/>
      <c r="P7" s="236"/>
      <c r="Q7" s="239"/>
      <c r="R7" s="134" t="s">
        <v>94</v>
      </c>
      <c r="S7" s="135">
        <v>2800000</v>
      </c>
      <c r="T7" s="221"/>
      <c r="U7" s="223"/>
      <c r="V7" s="218"/>
      <c r="W7" s="216"/>
      <c r="X7" s="216"/>
      <c r="Y7" s="207"/>
      <c r="Z7" s="208"/>
      <c r="AA7" s="209"/>
      <c r="AB7" s="209"/>
      <c r="AC7" s="210"/>
      <c r="AD7" s="255"/>
      <c r="AE7" s="257"/>
      <c r="AF7" s="225"/>
      <c r="AG7" s="261"/>
      <c r="AH7" s="224"/>
      <c r="AI7" s="299"/>
      <c r="AJ7" s="219"/>
      <c r="AK7" s="232"/>
      <c r="AL7" s="218"/>
      <c r="AM7" s="236"/>
      <c r="AN7" s="236"/>
      <c r="AO7" s="239"/>
      <c r="AP7" s="143" t="s">
        <v>138</v>
      </c>
      <c r="AQ7" s="144">
        <v>5424900</v>
      </c>
      <c r="AR7" s="221"/>
      <c r="AS7" s="223"/>
      <c r="AT7" s="213"/>
      <c r="AU7" s="216"/>
      <c r="AV7" s="216"/>
    </row>
    <row r="8" spans="1:48" s="78" customFormat="1" ht="30" customHeight="1">
      <c r="A8" s="217">
        <v>2</v>
      </c>
      <c r="B8" s="217" t="s">
        <v>51</v>
      </c>
      <c r="C8" s="234">
        <v>3300000</v>
      </c>
      <c r="D8" s="234">
        <v>3300000</v>
      </c>
      <c r="E8" s="265" t="s">
        <v>88</v>
      </c>
      <c r="F8" s="136" t="s">
        <v>115</v>
      </c>
      <c r="G8" s="140">
        <v>3293300</v>
      </c>
      <c r="H8" s="269" t="s">
        <v>147</v>
      </c>
      <c r="I8" s="285">
        <v>3231100</v>
      </c>
      <c r="J8" s="217" t="s">
        <v>145</v>
      </c>
      <c r="K8" s="217"/>
      <c r="L8" s="217"/>
      <c r="M8" s="230">
        <v>11</v>
      </c>
      <c r="N8" s="217" t="s">
        <v>60</v>
      </c>
      <c r="O8" s="234">
        <v>6500000</v>
      </c>
      <c r="P8" s="234">
        <v>6500000</v>
      </c>
      <c r="Q8" s="237" t="s">
        <v>88</v>
      </c>
      <c r="R8" s="200" t="s">
        <v>151</v>
      </c>
      <c r="S8" s="203">
        <v>6498000</v>
      </c>
      <c r="T8" s="220" t="s">
        <v>153</v>
      </c>
      <c r="U8" s="222">
        <v>6495000</v>
      </c>
      <c r="V8" s="211" t="s">
        <v>145</v>
      </c>
      <c r="W8" s="214"/>
      <c r="X8" s="214"/>
      <c r="Y8" s="207"/>
      <c r="Z8" s="208"/>
      <c r="AA8" s="209"/>
      <c r="AB8" s="209"/>
      <c r="AC8" s="210"/>
      <c r="AD8" s="157" t="s">
        <v>163</v>
      </c>
      <c r="AE8" s="158">
        <v>1294999.49</v>
      </c>
      <c r="AF8" s="225"/>
      <c r="AG8" s="261"/>
      <c r="AH8" s="224"/>
      <c r="AI8" s="299"/>
      <c r="AJ8" s="219"/>
      <c r="AK8" s="207">
        <v>29</v>
      </c>
      <c r="AL8" s="208" t="s">
        <v>78</v>
      </c>
      <c r="AM8" s="209">
        <v>3878000</v>
      </c>
      <c r="AN8" s="209">
        <v>3878000</v>
      </c>
      <c r="AO8" s="210" t="s">
        <v>88</v>
      </c>
      <c r="AP8" s="219"/>
      <c r="AQ8" s="219"/>
      <c r="AR8" s="295"/>
      <c r="AS8" s="296"/>
      <c r="AT8" s="224"/>
      <c r="AU8" s="219"/>
      <c r="AV8" s="219"/>
    </row>
    <row r="9" spans="1:48" s="78" customFormat="1" ht="30" customHeight="1">
      <c r="A9" s="233"/>
      <c r="B9" s="233"/>
      <c r="C9" s="235"/>
      <c r="D9" s="235"/>
      <c r="E9" s="280"/>
      <c r="F9" s="136" t="s">
        <v>116</v>
      </c>
      <c r="G9" s="140">
        <v>3231100</v>
      </c>
      <c r="H9" s="297"/>
      <c r="I9" s="298"/>
      <c r="J9" s="233"/>
      <c r="K9" s="233"/>
      <c r="L9" s="233"/>
      <c r="M9" s="231"/>
      <c r="N9" s="233"/>
      <c r="O9" s="235"/>
      <c r="P9" s="235"/>
      <c r="Q9" s="238"/>
      <c r="R9" s="201"/>
      <c r="S9" s="204"/>
      <c r="T9" s="228"/>
      <c r="U9" s="229"/>
      <c r="V9" s="212"/>
      <c r="W9" s="215"/>
      <c r="X9" s="215"/>
      <c r="Y9" s="207"/>
      <c r="Z9" s="208"/>
      <c r="AA9" s="209"/>
      <c r="AB9" s="209"/>
      <c r="AC9" s="210"/>
      <c r="AD9" s="145" t="s">
        <v>164</v>
      </c>
      <c r="AE9" s="146">
        <v>1299001</v>
      </c>
      <c r="AF9" s="225"/>
      <c r="AG9" s="262"/>
      <c r="AH9" s="224"/>
      <c r="AI9" s="299"/>
      <c r="AJ9" s="219"/>
      <c r="AK9" s="207"/>
      <c r="AL9" s="208"/>
      <c r="AM9" s="209"/>
      <c r="AN9" s="209"/>
      <c r="AO9" s="210"/>
      <c r="AP9" s="219"/>
      <c r="AQ9" s="219"/>
      <c r="AR9" s="295"/>
      <c r="AS9" s="296"/>
      <c r="AT9" s="224"/>
      <c r="AU9" s="219"/>
      <c r="AV9" s="219"/>
    </row>
    <row r="10" spans="1:48" s="78" customFormat="1" ht="30" customHeight="1">
      <c r="A10" s="218"/>
      <c r="B10" s="218"/>
      <c r="C10" s="236"/>
      <c r="D10" s="236"/>
      <c r="E10" s="266"/>
      <c r="F10" s="136" t="s">
        <v>117</v>
      </c>
      <c r="G10" s="140">
        <v>3294500</v>
      </c>
      <c r="H10" s="270"/>
      <c r="I10" s="286"/>
      <c r="J10" s="218"/>
      <c r="K10" s="218"/>
      <c r="L10" s="218"/>
      <c r="M10" s="231"/>
      <c r="N10" s="233"/>
      <c r="O10" s="235"/>
      <c r="P10" s="235"/>
      <c r="Q10" s="238"/>
      <c r="R10" s="201"/>
      <c r="S10" s="204"/>
      <c r="T10" s="228"/>
      <c r="U10" s="229"/>
      <c r="V10" s="212"/>
      <c r="W10" s="215"/>
      <c r="X10" s="215"/>
      <c r="Y10" s="147">
        <v>20</v>
      </c>
      <c r="Z10" s="148" t="s">
        <v>69</v>
      </c>
      <c r="AA10" s="154">
        <v>915700</v>
      </c>
      <c r="AB10" s="154">
        <v>915700</v>
      </c>
      <c r="AC10" s="138" t="s">
        <v>88</v>
      </c>
      <c r="AD10" s="155" t="s">
        <v>160</v>
      </c>
      <c r="AE10" s="156">
        <v>798000</v>
      </c>
      <c r="AF10" s="139" t="s">
        <v>160</v>
      </c>
      <c r="AG10" s="160">
        <v>795000</v>
      </c>
      <c r="AH10" s="153" t="s">
        <v>145</v>
      </c>
      <c r="AI10" s="149"/>
      <c r="AJ10" s="149"/>
      <c r="AK10" s="207">
        <v>30</v>
      </c>
      <c r="AL10" s="208" t="s">
        <v>79</v>
      </c>
      <c r="AM10" s="209">
        <v>5000000</v>
      </c>
      <c r="AN10" s="209">
        <v>5000000</v>
      </c>
      <c r="AO10" s="210" t="s">
        <v>88</v>
      </c>
      <c r="AP10" s="143" t="s">
        <v>132</v>
      </c>
      <c r="AQ10" s="146">
        <v>4974460</v>
      </c>
      <c r="AR10" s="225" t="s">
        <v>154</v>
      </c>
      <c r="AS10" s="227">
        <v>4974460</v>
      </c>
      <c r="AT10" s="224" t="s">
        <v>145</v>
      </c>
      <c r="AU10" s="219"/>
      <c r="AV10" s="219"/>
    </row>
    <row r="11" spans="1:48" s="78" customFormat="1" ht="30" customHeight="1">
      <c r="A11" s="217">
        <v>3</v>
      </c>
      <c r="B11" s="217" t="s">
        <v>52</v>
      </c>
      <c r="C11" s="234">
        <v>1770800</v>
      </c>
      <c r="D11" s="234">
        <v>1770800</v>
      </c>
      <c r="E11" s="265" t="s">
        <v>88</v>
      </c>
      <c r="F11" s="141" t="s">
        <v>118</v>
      </c>
      <c r="G11" s="142">
        <v>995100</v>
      </c>
      <c r="H11" s="230" t="s">
        <v>136</v>
      </c>
      <c r="I11" s="285">
        <v>1425000</v>
      </c>
      <c r="J11" s="217" t="s">
        <v>145</v>
      </c>
      <c r="K11" s="217"/>
      <c r="L11" s="217"/>
      <c r="M11" s="231"/>
      <c r="N11" s="233"/>
      <c r="O11" s="235"/>
      <c r="P11" s="235"/>
      <c r="Q11" s="238"/>
      <c r="R11" s="201" t="s">
        <v>152</v>
      </c>
      <c r="S11" s="205">
        <v>6495000</v>
      </c>
      <c r="T11" s="228"/>
      <c r="U11" s="229"/>
      <c r="V11" s="212"/>
      <c r="W11" s="215"/>
      <c r="X11" s="215"/>
      <c r="Y11" s="230">
        <v>21</v>
      </c>
      <c r="Z11" s="217" t="s">
        <v>70</v>
      </c>
      <c r="AA11" s="234">
        <v>2675000</v>
      </c>
      <c r="AB11" s="234">
        <v>2675000</v>
      </c>
      <c r="AC11" s="237" t="s">
        <v>88</v>
      </c>
      <c r="AD11" s="254" t="s">
        <v>91</v>
      </c>
      <c r="AE11" s="258">
        <v>2662500.5</v>
      </c>
      <c r="AF11" s="220" t="s">
        <v>161</v>
      </c>
      <c r="AG11" s="260">
        <v>2662500.5</v>
      </c>
      <c r="AH11" s="224" t="s">
        <v>145</v>
      </c>
      <c r="AI11" s="214"/>
      <c r="AJ11" s="214"/>
      <c r="AK11" s="207"/>
      <c r="AL11" s="208"/>
      <c r="AM11" s="209"/>
      <c r="AN11" s="209"/>
      <c r="AO11" s="210"/>
      <c r="AP11" s="143" t="s">
        <v>139</v>
      </c>
      <c r="AQ11" s="146">
        <v>4984000</v>
      </c>
      <c r="AR11" s="225"/>
      <c r="AS11" s="227"/>
      <c r="AT11" s="224"/>
      <c r="AU11" s="219"/>
      <c r="AV11" s="219"/>
    </row>
    <row r="12" spans="1:48" s="78" customFormat="1" ht="30" customHeight="1">
      <c r="A12" s="233"/>
      <c r="B12" s="233"/>
      <c r="C12" s="235"/>
      <c r="D12" s="235"/>
      <c r="E12" s="280"/>
      <c r="F12" s="141" t="s">
        <v>119</v>
      </c>
      <c r="G12" s="142">
        <v>1425000</v>
      </c>
      <c r="H12" s="231"/>
      <c r="I12" s="298"/>
      <c r="J12" s="233"/>
      <c r="K12" s="233"/>
      <c r="L12" s="233"/>
      <c r="M12" s="232"/>
      <c r="N12" s="218"/>
      <c r="O12" s="236"/>
      <c r="P12" s="236"/>
      <c r="Q12" s="239"/>
      <c r="R12" s="202"/>
      <c r="S12" s="206"/>
      <c r="T12" s="221"/>
      <c r="U12" s="223"/>
      <c r="V12" s="213"/>
      <c r="W12" s="216"/>
      <c r="X12" s="216"/>
      <c r="Y12" s="231"/>
      <c r="Z12" s="233"/>
      <c r="AA12" s="235"/>
      <c r="AB12" s="235"/>
      <c r="AC12" s="238"/>
      <c r="AD12" s="254"/>
      <c r="AE12" s="259"/>
      <c r="AF12" s="228"/>
      <c r="AG12" s="261"/>
      <c r="AH12" s="224"/>
      <c r="AI12" s="215"/>
      <c r="AJ12" s="215"/>
      <c r="AK12" s="230">
        <v>31</v>
      </c>
      <c r="AL12" s="217" t="s">
        <v>80</v>
      </c>
      <c r="AM12" s="234">
        <v>497500</v>
      </c>
      <c r="AN12" s="234">
        <v>497500</v>
      </c>
      <c r="AO12" s="237" t="s">
        <v>89</v>
      </c>
      <c r="AP12" s="220" t="s">
        <v>111</v>
      </c>
      <c r="AQ12" s="222">
        <v>497336</v>
      </c>
      <c r="AR12" s="220" t="s">
        <v>111</v>
      </c>
      <c r="AS12" s="222">
        <v>497336</v>
      </c>
      <c r="AT12" s="224" t="s">
        <v>145</v>
      </c>
      <c r="AU12" s="219"/>
      <c r="AV12" s="219"/>
    </row>
    <row r="13" spans="1:48" s="78" customFormat="1" ht="30" customHeight="1">
      <c r="A13" s="233"/>
      <c r="B13" s="233"/>
      <c r="C13" s="235"/>
      <c r="D13" s="235"/>
      <c r="E13" s="280"/>
      <c r="F13" s="136" t="s">
        <v>120</v>
      </c>
      <c r="G13" s="140">
        <v>1234000</v>
      </c>
      <c r="H13" s="231"/>
      <c r="I13" s="298"/>
      <c r="J13" s="233"/>
      <c r="K13" s="233"/>
      <c r="L13" s="233"/>
      <c r="M13" s="230">
        <v>12</v>
      </c>
      <c r="N13" s="217" t="s">
        <v>61</v>
      </c>
      <c r="O13" s="234">
        <v>2500000</v>
      </c>
      <c r="P13" s="234">
        <v>2500000</v>
      </c>
      <c r="Q13" s="237" t="s">
        <v>88</v>
      </c>
      <c r="R13" s="292" t="s">
        <v>132</v>
      </c>
      <c r="S13" s="291">
        <v>2485000</v>
      </c>
      <c r="T13" s="220" t="s">
        <v>154</v>
      </c>
      <c r="U13" s="222">
        <v>2480000</v>
      </c>
      <c r="V13" s="211" t="s">
        <v>145</v>
      </c>
      <c r="W13" s="214"/>
      <c r="X13" s="214"/>
      <c r="Y13" s="231"/>
      <c r="Z13" s="233"/>
      <c r="AA13" s="235"/>
      <c r="AB13" s="235"/>
      <c r="AC13" s="238"/>
      <c r="AD13" s="254" t="s">
        <v>135</v>
      </c>
      <c r="AE13" s="252">
        <v>2669000</v>
      </c>
      <c r="AF13" s="228"/>
      <c r="AG13" s="261"/>
      <c r="AH13" s="224"/>
      <c r="AI13" s="215"/>
      <c r="AJ13" s="215"/>
      <c r="AK13" s="232"/>
      <c r="AL13" s="218"/>
      <c r="AM13" s="236"/>
      <c r="AN13" s="236"/>
      <c r="AO13" s="239"/>
      <c r="AP13" s="221"/>
      <c r="AQ13" s="223"/>
      <c r="AR13" s="221"/>
      <c r="AS13" s="223"/>
      <c r="AT13" s="224"/>
      <c r="AU13" s="219"/>
      <c r="AV13" s="219"/>
    </row>
    <row r="14" spans="1:48" s="78" customFormat="1" ht="30" customHeight="1">
      <c r="A14" s="218"/>
      <c r="B14" s="218"/>
      <c r="C14" s="236"/>
      <c r="D14" s="236"/>
      <c r="E14" s="266"/>
      <c r="F14" s="136" t="s">
        <v>121</v>
      </c>
      <c r="G14" s="140">
        <v>1050000</v>
      </c>
      <c r="H14" s="232"/>
      <c r="I14" s="286"/>
      <c r="J14" s="218"/>
      <c r="K14" s="218"/>
      <c r="L14" s="218"/>
      <c r="M14" s="231"/>
      <c r="N14" s="233"/>
      <c r="O14" s="235"/>
      <c r="P14" s="235"/>
      <c r="Q14" s="238"/>
      <c r="R14" s="293"/>
      <c r="S14" s="221"/>
      <c r="T14" s="228"/>
      <c r="U14" s="229"/>
      <c r="V14" s="212"/>
      <c r="W14" s="215"/>
      <c r="X14" s="215"/>
      <c r="Y14" s="232"/>
      <c r="Z14" s="218"/>
      <c r="AA14" s="236"/>
      <c r="AB14" s="236"/>
      <c r="AC14" s="239"/>
      <c r="AD14" s="254"/>
      <c r="AE14" s="253"/>
      <c r="AF14" s="221"/>
      <c r="AG14" s="262"/>
      <c r="AH14" s="224"/>
      <c r="AI14" s="216"/>
      <c r="AJ14" s="216"/>
      <c r="AK14" s="207">
        <v>32</v>
      </c>
      <c r="AL14" s="208" t="s">
        <v>81</v>
      </c>
      <c r="AM14" s="209">
        <v>2976300</v>
      </c>
      <c r="AN14" s="209">
        <v>2976300</v>
      </c>
      <c r="AO14" s="210" t="s">
        <v>88</v>
      </c>
      <c r="AP14" s="134" t="s">
        <v>140</v>
      </c>
      <c r="AQ14" s="144">
        <v>2949990</v>
      </c>
      <c r="AR14" s="225" t="s">
        <v>167</v>
      </c>
      <c r="AS14" s="226">
        <v>2949990</v>
      </c>
      <c r="AT14" s="224" t="s">
        <v>145</v>
      </c>
      <c r="AU14" s="219"/>
      <c r="AV14" s="219"/>
    </row>
    <row r="15" spans="1:48" s="78" customFormat="1" ht="30" customHeight="1">
      <c r="A15" s="217">
        <v>4</v>
      </c>
      <c r="B15" s="217" t="s">
        <v>53</v>
      </c>
      <c r="C15" s="234">
        <v>963000</v>
      </c>
      <c r="D15" s="234">
        <v>963000</v>
      </c>
      <c r="E15" s="265" t="s">
        <v>88</v>
      </c>
      <c r="F15" s="136" t="s">
        <v>122</v>
      </c>
      <c r="G15" s="140">
        <v>963000</v>
      </c>
      <c r="H15" s="271" t="s">
        <v>206</v>
      </c>
      <c r="I15" s="272"/>
      <c r="J15" s="273"/>
      <c r="K15" s="217"/>
      <c r="L15" s="217"/>
      <c r="M15" s="231"/>
      <c r="N15" s="233"/>
      <c r="O15" s="235"/>
      <c r="P15" s="235"/>
      <c r="Q15" s="238"/>
      <c r="R15" s="292" t="s">
        <v>131</v>
      </c>
      <c r="S15" s="291">
        <v>2492000</v>
      </c>
      <c r="T15" s="228"/>
      <c r="U15" s="229"/>
      <c r="V15" s="212"/>
      <c r="W15" s="215"/>
      <c r="X15" s="215"/>
      <c r="Y15" s="230">
        <v>22</v>
      </c>
      <c r="Z15" s="217" t="s">
        <v>71</v>
      </c>
      <c r="AA15" s="234">
        <v>859900</v>
      </c>
      <c r="AB15" s="234">
        <v>859900</v>
      </c>
      <c r="AC15" s="237" t="s">
        <v>88</v>
      </c>
      <c r="AD15" s="200" t="s">
        <v>140</v>
      </c>
      <c r="AE15" s="203">
        <v>849045</v>
      </c>
      <c r="AF15" s="220" t="s">
        <v>167</v>
      </c>
      <c r="AG15" s="222">
        <v>849045</v>
      </c>
      <c r="AH15" s="211" t="s">
        <v>145</v>
      </c>
      <c r="AI15" s="214"/>
      <c r="AJ15" s="214"/>
      <c r="AK15" s="207"/>
      <c r="AL15" s="208"/>
      <c r="AM15" s="209"/>
      <c r="AN15" s="209"/>
      <c r="AO15" s="210"/>
      <c r="AP15" s="134" t="s">
        <v>141</v>
      </c>
      <c r="AQ15" s="144">
        <v>2970000</v>
      </c>
      <c r="AR15" s="225"/>
      <c r="AS15" s="226"/>
      <c r="AT15" s="224"/>
      <c r="AU15" s="219"/>
      <c r="AV15" s="219"/>
    </row>
    <row r="16" spans="1:48" s="78" customFormat="1" ht="30" customHeight="1">
      <c r="A16" s="233"/>
      <c r="B16" s="233"/>
      <c r="C16" s="235"/>
      <c r="D16" s="235"/>
      <c r="E16" s="280"/>
      <c r="F16" s="136" t="s">
        <v>123</v>
      </c>
      <c r="G16" s="140">
        <v>959000</v>
      </c>
      <c r="H16" s="274"/>
      <c r="I16" s="275"/>
      <c r="J16" s="276"/>
      <c r="K16" s="233"/>
      <c r="L16" s="233"/>
      <c r="M16" s="232"/>
      <c r="N16" s="218"/>
      <c r="O16" s="236"/>
      <c r="P16" s="236"/>
      <c r="Q16" s="239"/>
      <c r="R16" s="293"/>
      <c r="S16" s="300"/>
      <c r="T16" s="221"/>
      <c r="U16" s="223"/>
      <c r="V16" s="213"/>
      <c r="W16" s="216"/>
      <c r="X16" s="216"/>
      <c r="Y16" s="231"/>
      <c r="Z16" s="233"/>
      <c r="AA16" s="235"/>
      <c r="AB16" s="235"/>
      <c r="AC16" s="238"/>
      <c r="AD16" s="201"/>
      <c r="AE16" s="205"/>
      <c r="AF16" s="228"/>
      <c r="AG16" s="229"/>
      <c r="AH16" s="212"/>
      <c r="AI16" s="215"/>
      <c r="AJ16" s="215"/>
      <c r="AK16" s="207"/>
      <c r="AL16" s="208"/>
      <c r="AM16" s="209"/>
      <c r="AN16" s="209"/>
      <c r="AO16" s="210"/>
      <c r="AP16" s="134" t="s">
        <v>142</v>
      </c>
      <c r="AQ16" s="144">
        <v>2964000</v>
      </c>
      <c r="AR16" s="225"/>
      <c r="AS16" s="226"/>
      <c r="AT16" s="224"/>
      <c r="AU16" s="219"/>
      <c r="AV16" s="219"/>
    </row>
    <row r="17" spans="1:140" s="78" customFormat="1" ht="30" customHeight="1">
      <c r="A17" s="233"/>
      <c r="B17" s="233"/>
      <c r="C17" s="235"/>
      <c r="D17" s="235"/>
      <c r="E17" s="280"/>
      <c r="F17" s="136" t="s">
        <v>124</v>
      </c>
      <c r="G17" s="140">
        <v>798000</v>
      </c>
      <c r="H17" s="274"/>
      <c r="I17" s="275"/>
      <c r="J17" s="276"/>
      <c r="K17" s="233"/>
      <c r="L17" s="233"/>
      <c r="M17" s="230">
        <v>13</v>
      </c>
      <c r="N17" s="217" t="s">
        <v>62</v>
      </c>
      <c r="O17" s="234">
        <v>300000</v>
      </c>
      <c r="P17" s="234">
        <v>300000</v>
      </c>
      <c r="Q17" s="237" t="s">
        <v>89</v>
      </c>
      <c r="R17" s="292" t="s">
        <v>130</v>
      </c>
      <c r="S17" s="291">
        <v>300000</v>
      </c>
      <c r="T17" s="292" t="s">
        <v>130</v>
      </c>
      <c r="U17" s="222">
        <v>300000</v>
      </c>
      <c r="V17" s="211" t="s">
        <v>145</v>
      </c>
      <c r="W17" s="214"/>
      <c r="X17" s="214"/>
      <c r="Y17" s="231"/>
      <c r="Z17" s="233"/>
      <c r="AA17" s="235"/>
      <c r="AB17" s="235"/>
      <c r="AC17" s="238"/>
      <c r="AD17" s="150" t="s">
        <v>165</v>
      </c>
      <c r="AE17" s="152">
        <v>859000</v>
      </c>
      <c r="AF17" s="228"/>
      <c r="AG17" s="229"/>
      <c r="AH17" s="212"/>
      <c r="AI17" s="215"/>
      <c r="AJ17" s="215"/>
      <c r="AK17" s="230">
        <v>33</v>
      </c>
      <c r="AL17" s="217" t="s">
        <v>82</v>
      </c>
      <c r="AM17" s="234">
        <v>10250000</v>
      </c>
      <c r="AN17" s="234">
        <v>10250000</v>
      </c>
      <c r="AO17" s="237" t="s">
        <v>88</v>
      </c>
      <c r="AP17" s="214"/>
      <c r="AQ17" s="214"/>
      <c r="AR17" s="220"/>
      <c r="AS17" s="222"/>
      <c r="AT17" s="211"/>
      <c r="AU17" s="214"/>
      <c r="AV17" s="214"/>
    </row>
    <row r="18" spans="1:140" s="78" customFormat="1" ht="30" customHeight="1">
      <c r="A18" s="218"/>
      <c r="B18" s="218"/>
      <c r="C18" s="236"/>
      <c r="D18" s="236"/>
      <c r="E18" s="266"/>
      <c r="F18" s="136" t="s">
        <v>125</v>
      </c>
      <c r="G18" s="140">
        <v>932499</v>
      </c>
      <c r="H18" s="277"/>
      <c r="I18" s="278"/>
      <c r="J18" s="279"/>
      <c r="K18" s="218"/>
      <c r="L18" s="218"/>
      <c r="M18" s="232"/>
      <c r="N18" s="218"/>
      <c r="O18" s="236"/>
      <c r="P18" s="236"/>
      <c r="Q18" s="239"/>
      <c r="R18" s="293"/>
      <c r="S18" s="221"/>
      <c r="T18" s="293"/>
      <c r="U18" s="223"/>
      <c r="V18" s="213"/>
      <c r="W18" s="216"/>
      <c r="X18" s="216"/>
      <c r="Y18" s="232"/>
      <c r="Z18" s="218"/>
      <c r="AA18" s="236"/>
      <c r="AB18" s="236"/>
      <c r="AC18" s="239"/>
      <c r="AD18" s="151" t="s">
        <v>166</v>
      </c>
      <c r="AE18" s="159">
        <v>854999</v>
      </c>
      <c r="AF18" s="221"/>
      <c r="AG18" s="223"/>
      <c r="AH18" s="213"/>
      <c r="AI18" s="216"/>
      <c r="AJ18" s="216"/>
      <c r="AK18" s="232"/>
      <c r="AL18" s="218"/>
      <c r="AM18" s="236"/>
      <c r="AN18" s="236"/>
      <c r="AO18" s="239"/>
      <c r="AP18" s="216"/>
      <c r="AQ18" s="216"/>
      <c r="AR18" s="221"/>
      <c r="AS18" s="223"/>
      <c r="AT18" s="213"/>
      <c r="AU18" s="216"/>
      <c r="AV18" s="216"/>
    </row>
    <row r="19" spans="1:140" s="78" customFormat="1" ht="30" customHeight="1">
      <c r="A19" s="217">
        <v>5</v>
      </c>
      <c r="B19" s="217" t="s">
        <v>54</v>
      </c>
      <c r="C19" s="234">
        <v>463600</v>
      </c>
      <c r="D19" s="234">
        <v>463600</v>
      </c>
      <c r="E19" s="210" t="s">
        <v>89</v>
      </c>
      <c r="F19" s="217"/>
      <c r="G19" s="285"/>
      <c r="H19" s="230"/>
      <c r="I19" s="217"/>
      <c r="J19" s="217"/>
      <c r="K19" s="217"/>
      <c r="L19" s="217"/>
      <c r="M19" s="230">
        <v>14</v>
      </c>
      <c r="N19" s="217" t="s">
        <v>63</v>
      </c>
      <c r="O19" s="234">
        <v>200000</v>
      </c>
      <c r="P19" s="234">
        <v>200000</v>
      </c>
      <c r="Q19" s="210" t="s">
        <v>89</v>
      </c>
      <c r="R19" s="292" t="s">
        <v>130</v>
      </c>
      <c r="S19" s="291">
        <v>200000</v>
      </c>
      <c r="T19" s="292" t="s">
        <v>130</v>
      </c>
      <c r="U19" s="222">
        <v>200000</v>
      </c>
      <c r="V19" s="211" t="s">
        <v>145</v>
      </c>
      <c r="W19" s="214"/>
      <c r="X19" s="214"/>
      <c r="Y19" s="230">
        <v>23</v>
      </c>
      <c r="Z19" s="217" t="s">
        <v>72</v>
      </c>
      <c r="AA19" s="234">
        <v>341000</v>
      </c>
      <c r="AB19" s="234">
        <v>341000</v>
      </c>
      <c r="AC19" s="237" t="s">
        <v>89</v>
      </c>
      <c r="AD19" s="220" t="s">
        <v>130</v>
      </c>
      <c r="AE19" s="258">
        <v>341000</v>
      </c>
      <c r="AF19" s="220" t="s">
        <v>130</v>
      </c>
      <c r="AG19" s="260">
        <v>341000</v>
      </c>
      <c r="AH19" s="211" t="s">
        <v>145</v>
      </c>
      <c r="AI19" s="214"/>
      <c r="AJ19" s="214"/>
      <c r="AK19" s="230">
        <v>34</v>
      </c>
      <c r="AL19" s="217" t="s">
        <v>83</v>
      </c>
      <c r="AM19" s="234">
        <v>2368500</v>
      </c>
      <c r="AN19" s="234">
        <v>2368500</v>
      </c>
      <c r="AO19" s="237" t="s">
        <v>88</v>
      </c>
      <c r="AP19" s="214"/>
      <c r="AQ19" s="214"/>
      <c r="AR19" s="214"/>
      <c r="AS19" s="287"/>
      <c r="AT19" s="211"/>
      <c r="AU19" s="214"/>
      <c r="AV19" s="214"/>
    </row>
    <row r="20" spans="1:140" s="78" customFormat="1" ht="30" customHeight="1">
      <c r="A20" s="218"/>
      <c r="B20" s="218"/>
      <c r="C20" s="236"/>
      <c r="D20" s="236"/>
      <c r="E20" s="210"/>
      <c r="F20" s="218"/>
      <c r="G20" s="286"/>
      <c r="H20" s="232"/>
      <c r="I20" s="218"/>
      <c r="J20" s="218"/>
      <c r="K20" s="218"/>
      <c r="L20" s="218"/>
      <c r="M20" s="232"/>
      <c r="N20" s="218"/>
      <c r="O20" s="236"/>
      <c r="P20" s="236"/>
      <c r="Q20" s="210"/>
      <c r="R20" s="293"/>
      <c r="S20" s="221"/>
      <c r="T20" s="293"/>
      <c r="U20" s="223"/>
      <c r="V20" s="213"/>
      <c r="W20" s="216"/>
      <c r="X20" s="216"/>
      <c r="Y20" s="232"/>
      <c r="Z20" s="218"/>
      <c r="AA20" s="236"/>
      <c r="AB20" s="236"/>
      <c r="AC20" s="239"/>
      <c r="AD20" s="221"/>
      <c r="AE20" s="294"/>
      <c r="AF20" s="221"/>
      <c r="AG20" s="262"/>
      <c r="AH20" s="213"/>
      <c r="AI20" s="216"/>
      <c r="AJ20" s="216"/>
      <c r="AK20" s="232"/>
      <c r="AL20" s="218"/>
      <c r="AM20" s="236"/>
      <c r="AN20" s="236"/>
      <c r="AO20" s="239"/>
      <c r="AP20" s="216"/>
      <c r="AQ20" s="216"/>
      <c r="AR20" s="216"/>
      <c r="AS20" s="288"/>
      <c r="AT20" s="213"/>
      <c r="AU20" s="216"/>
      <c r="AV20" s="216"/>
    </row>
    <row r="21" spans="1:140" s="78" customFormat="1" ht="30" customHeight="1">
      <c r="A21" s="217">
        <v>6</v>
      </c>
      <c r="B21" s="217" t="s">
        <v>55</v>
      </c>
      <c r="C21" s="234">
        <v>2950000</v>
      </c>
      <c r="D21" s="234">
        <v>2950000</v>
      </c>
      <c r="E21" s="210" t="s">
        <v>88</v>
      </c>
      <c r="F21" s="136" t="s">
        <v>126</v>
      </c>
      <c r="G21" s="140">
        <v>2929869</v>
      </c>
      <c r="H21" s="230" t="s">
        <v>149</v>
      </c>
      <c r="I21" s="285">
        <v>2929869</v>
      </c>
      <c r="J21" s="217" t="s">
        <v>145</v>
      </c>
      <c r="K21" s="217"/>
      <c r="L21" s="217"/>
      <c r="M21" s="230">
        <v>15</v>
      </c>
      <c r="N21" s="217" t="s">
        <v>64</v>
      </c>
      <c r="O21" s="234">
        <v>260000</v>
      </c>
      <c r="P21" s="234">
        <v>260000</v>
      </c>
      <c r="Q21" s="210" t="s">
        <v>89</v>
      </c>
      <c r="R21" s="292" t="s">
        <v>130</v>
      </c>
      <c r="S21" s="291">
        <v>260000</v>
      </c>
      <c r="T21" s="292" t="s">
        <v>130</v>
      </c>
      <c r="U21" s="222">
        <v>260000</v>
      </c>
      <c r="V21" s="211" t="s">
        <v>145</v>
      </c>
      <c r="W21" s="214"/>
      <c r="X21" s="214"/>
      <c r="Y21" s="230">
        <v>24</v>
      </c>
      <c r="Z21" s="217" t="s">
        <v>73</v>
      </c>
      <c r="AA21" s="234">
        <v>142300</v>
      </c>
      <c r="AB21" s="234">
        <v>142300</v>
      </c>
      <c r="AC21" s="237" t="s">
        <v>89</v>
      </c>
      <c r="AD21" s="220" t="s">
        <v>136</v>
      </c>
      <c r="AE21" s="258">
        <v>142250</v>
      </c>
      <c r="AF21" s="220" t="s">
        <v>136</v>
      </c>
      <c r="AG21" s="260">
        <v>142250</v>
      </c>
      <c r="AH21" s="211" t="s">
        <v>145</v>
      </c>
      <c r="AI21" s="214"/>
      <c r="AJ21" s="214"/>
      <c r="AK21" s="230">
        <v>35</v>
      </c>
      <c r="AL21" s="217" t="s">
        <v>84</v>
      </c>
      <c r="AM21" s="234">
        <v>5907000</v>
      </c>
      <c r="AN21" s="234">
        <v>5907000</v>
      </c>
      <c r="AO21" s="237" t="s">
        <v>88</v>
      </c>
      <c r="AP21" s="143" t="s">
        <v>143</v>
      </c>
      <c r="AQ21" s="144">
        <v>5884679</v>
      </c>
      <c r="AR21" s="220" t="s">
        <v>169</v>
      </c>
      <c r="AS21" s="222">
        <v>5733060</v>
      </c>
      <c r="AT21" s="211" t="s">
        <v>145</v>
      </c>
      <c r="AU21" s="214"/>
      <c r="AV21" s="214"/>
    </row>
    <row r="22" spans="1:140" s="78" customFormat="1" ht="30" customHeight="1">
      <c r="A22" s="218"/>
      <c r="B22" s="218"/>
      <c r="C22" s="236"/>
      <c r="D22" s="236"/>
      <c r="E22" s="210"/>
      <c r="F22" s="136" t="s">
        <v>127</v>
      </c>
      <c r="G22" s="140">
        <v>2945600</v>
      </c>
      <c r="H22" s="232"/>
      <c r="I22" s="286"/>
      <c r="J22" s="218"/>
      <c r="K22" s="218"/>
      <c r="L22" s="218"/>
      <c r="M22" s="232"/>
      <c r="N22" s="218"/>
      <c r="O22" s="236"/>
      <c r="P22" s="236"/>
      <c r="Q22" s="210"/>
      <c r="R22" s="293"/>
      <c r="S22" s="221"/>
      <c r="T22" s="293"/>
      <c r="U22" s="223"/>
      <c r="V22" s="213"/>
      <c r="W22" s="216"/>
      <c r="X22" s="216"/>
      <c r="Y22" s="232"/>
      <c r="Z22" s="218"/>
      <c r="AA22" s="236"/>
      <c r="AB22" s="236"/>
      <c r="AC22" s="239"/>
      <c r="AD22" s="221"/>
      <c r="AE22" s="294"/>
      <c r="AF22" s="221"/>
      <c r="AG22" s="262"/>
      <c r="AH22" s="213"/>
      <c r="AI22" s="216"/>
      <c r="AJ22" s="216"/>
      <c r="AK22" s="232"/>
      <c r="AL22" s="218"/>
      <c r="AM22" s="236"/>
      <c r="AN22" s="236"/>
      <c r="AO22" s="239"/>
      <c r="AP22" s="143" t="s">
        <v>144</v>
      </c>
      <c r="AQ22" s="144">
        <v>5797260</v>
      </c>
      <c r="AR22" s="221"/>
      <c r="AS22" s="223"/>
      <c r="AT22" s="213"/>
      <c r="AU22" s="216"/>
      <c r="AV22" s="216"/>
    </row>
    <row r="23" spans="1:140" s="79" customFormat="1" ht="30" customHeight="1">
      <c r="A23" s="217">
        <v>7</v>
      </c>
      <c r="B23" s="217" t="s">
        <v>56</v>
      </c>
      <c r="C23" s="234">
        <v>910000</v>
      </c>
      <c r="D23" s="234">
        <v>910000</v>
      </c>
      <c r="E23" s="237" t="s">
        <v>88</v>
      </c>
      <c r="F23" s="136" t="s">
        <v>128</v>
      </c>
      <c r="G23" s="137">
        <v>909000</v>
      </c>
      <c r="H23" s="217" t="s">
        <v>150</v>
      </c>
      <c r="I23" s="285">
        <v>909000</v>
      </c>
      <c r="J23" s="217" t="s">
        <v>145</v>
      </c>
      <c r="K23" s="289"/>
      <c r="L23" s="267"/>
      <c r="M23" s="230">
        <v>16</v>
      </c>
      <c r="N23" s="217" t="s">
        <v>65</v>
      </c>
      <c r="O23" s="234">
        <v>3500000</v>
      </c>
      <c r="P23" s="234">
        <v>3500000</v>
      </c>
      <c r="Q23" s="210" t="s">
        <v>88</v>
      </c>
      <c r="R23" s="143" t="s">
        <v>133</v>
      </c>
      <c r="S23" s="144">
        <v>3488200</v>
      </c>
      <c r="T23" s="292" t="s">
        <v>171</v>
      </c>
      <c r="U23" s="222">
        <v>3488200</v>
      </c>
      <c r="V23" s="211" t="s">
        <v>145</v>
      </c>
      <c r="W23" s="214"/>
      <c r="X23" s="214"/>
      <c r="Y23" s="230">
        <v>25</v>
      </c>
      <c r="Z23" s="217" t="s">
        <v>74</v>
      </c>
      <c r="AA23" s="234">
        <v>44700</v>
      </c>
      <c r="AB23" s="234">
        <v>44700</v>
      </c>
      <c r="AC23" s="237" t="s">
        <v>89</v>
      </c>
      <c r="AD23" s="220" t="s">
        <v>110</v>
      </c>
      <c r="AE23" s="260">
        <v>44700</v>
      </c>
      <c r="AF23" s="220" t="s">
        <v>110</v>
      </c>
      <c r="AG23" s="260">
        <v>44700</v>
      </c>
      <c r="AH23" s="211" t="s">
        <v>145</v>
      </c>
      <c r="AI23" s="214"/>
      <c r="AJ23" s="214"/>
      <c r="AR23" s="214"/>
      <c r="AS23" s="287"/>
      <c r="AT23" s="214"/>
      <c r="AU23" s="214"/>
      <c r="AV23" s="214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83"/>
    </row>
    <row r="24" spans="1:140" s="79" customFormat="1" ht="30" customHeight="1">
      <c r="A24" s="218"/>
      <c r="B24" s="218"/>
      <c r="C24" s="236"/>
      <c r="D24" s="236"/>
      <c r="E24" s="239"/>
      <c r="F24" s="136" t="s">
        <v>129</v>
      </c>
      <c r="G24" s="137">
        <v>910000</v>
      </c>
      <c r="H24" s="218"/>
      <c r="I24" s="286"/>
      <c r="J24" s="218"/>
      <c r="K24" s="290"/>
      <c r="L24" s="268"/>
      <c r="M24" s="232"/>
      <c r="N24" s="218"/>
      <c r="O24" s="236"/>
      <c r="P24" s="236"/>
      <c r="Q24" s="210"/>
      <c r="R24" s="143" t="s">
        <v>134</v>
      </c>
      <c r="S24" s="144">
        <v>3498900</v>
      </c>
      <c r="T24" s="293"/>
      <c r="U24" s="223"/>
      <c r="V24" s="213"/>
      <c r="W24" s="216"/>
      <c r="X24" s="216"/>
      <c r="Y24" s="232"/>
      <c r="Z24" s="218"/>
      <c r="AA24" s="236"/>
      <c r="AB24" s="236"/>
      <c r="AC24" s="239"/>
      <c r="AD24" s="221"/>
      <c r="AE24" s="262"/>
      <c r="AF24" s="221"/>
      <c r="AG24" s="262"/>
      <c r="AH24" s="213"/>
      <c r="AI24" s="216"/>
      <c r="AJ24" s="216"/>
      <c r="AR24" s="216"/>
      <c r="AS24" s="288"/>
      <c r="AT24" s="216"/>
      <c r="AU24" s="216"/>
      <c r="AV24" s="216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83"/>
    </row>
    <row r="25" spans="1:140" s="79" customFormat="1" ht="30" customHeight="1">
      <c r="A25" s="217">
        <v>8</v>
      </c>
      <c r="B25" s="217" t="s">
        <v>57</v>
      </c>
      <c r="C25" s="234">
        <v>1450000</v>
      </c>
      <c r="D25" s="234">
        <v>1450000</v>
      </c>
      <c r="E25" s="237" t="s">
        <v>88</v>
      </c>
      <c r="F25" s="136" t="s">
        <v>91</v>
      </c>
      <c r="G25" s="137">
        <v>1450000</v>
      </c>
      <c r="H25" s="230" t="s">
        <v>90</v>
      </c>
      <c r="I25" s="283">
        <v>1444444</v>
      </c>
      <c r="J25" s="217" t="s">
        <v>145</v>
      </c>
      <c r="K25" s="289"/>
      <c r="L25" s="267"/>
      <c r="M25" s="230">
        <v>17</v>
      </c>
      <c r="N25" s="217" t="s">
        <v>66</v>
      </c>
      <c r="O25" s="234">
        <v>484600</v>
      </c>
      <c r="P25" s="234">
        <v>484600</v>
      </c>
      <c r="Q25" s="210" t="s">
        <v>89</v>
      </c>
      <c r="R25" s="214"/>
      <c r="S25" s="214"/>
      <c r="T25" s="214"/>
      <c r="U25" s="287"/>
      <c r="V25" s="211"/>
      <c r="W25" s="214"/>
      <c r="X25" s="214"/>
      <c r="Y25" s="230">
        <v>26</v>
      </c>
      <c r="Z25" s="217" t="s">
        <v>75</v>
      </c>
      <c r="AA25" s="234">
        <v>138000</v>
      </c>
      <c r="AB25" s="234">
        <v>138000</v>
      </c>
      <c r="AC25" s="237" t="s">
        <v>89</v>
      </c>
      <c r="AD25" s="220" t="s">
        <v>111</v>
      </c>
      <c r="AE25" s="258">
        <v>137923</v>
      </c>
      <c r="AF25" s="220" t="s">
        <v>111</v>
      </c>
      <c r="AG25" s="260">
        <v>137923</v>
      </c>
      <c r="AH25" s="211" t="s">
        <v>145</v>
      </c>
      <c r="AI25" s="214"/>
      <c r="AJ25" s="214"/>
      <c r="AR25" s="214"/>
      <c r="AS25" s="214"/>
      <c r="AT25" s="214"/>
      <c r="AU25" s="214"/>
      <c r="AV25" s="214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83"/>
    </row>
    <row r="26" spans="1:140" s="79" customFormat="1" ht="30" customHeight="1">
      <c r="A26" s="218"/>
      <c r="B26" s="218"/>
      <c r="C26" s="236"/>
      <c r="D26" s="236"/>
      <c r="E26" s="239"/>
      <c r="F26" s="136" t="s">
        <v>92</v>
      </c>
      <c r="G26" s="137">
        <v>1444444</v>
      </c>
      <c r="H26" s="232"/>
      <c r="I26" s="284"/>
      <c r="J26" s="218"/>
      <c r="K26" s="290"/>
      <c r="L26" s="268"/>
      <c r="M26" s="232"/>
      <c r="N26" s="218"/>
      <c r="O26" s="236"/>
      <c r="P26" s="236"/>
      <c r="Q26" s="210"/>
      <c r="R26" s="216"/>
      <c r="S26" s="216"/>
      <c r="T26" s="216"/>
      <c r="U26" s="288"/>
      <c r="V26" s="213"/>
      <c r="W26" s="216"/>
      <c r="X26" s="216"/>
      <c r="Y26" s="232"/>
      <c r="Z26" s="218"/>
      <c r="AA26" s="236"/>
      <c r="AB26" s="236"/>
      <c r="AC26" s="239"/>
      <c r="AD26" s="221"/>
      <c r="AE26" s="294"/>
      <c r="AF26" s="221"/>
      <c r="AG26" s="262"/>
      <c r="AH26" s="213"/>
      <c r="AI26" s="216"/>
      <c r="AJ26" s="216"/>
      <c r="AR26" s="216"/>
      <c r="AS26" s="216"/>
      <c r="AT26" s="216"/>
      <c r="AU26" s="216"/>
      <c r="AV26" s="216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83"/>
    </row>
    <row r="27" spans="1:140" s="79" customFormat="1" ht="30" customHeight="1">
      <c r="A27" s="217">
        <v>9</v>
      </c>
      <c r="B27" s="217" t="s">
        <v>58</v>
      </c>
      <c r="C27" s="234">
        <v>299000</v>
      </c>
      <c r="D27" s="234">
        <v>299000</v>
      </c>
      <c r="E27" s="237" t="s">
        <v>89</v>
      </c>
      <c r="F27" s="281" t="s">
        <v>130</v>
      </c>
      <c r="G27" s="283">
        <v>299000</v>
      </c>
      <c r="H27" s="217" t="s">
        <v>130</v>
      </c>
      <c r="I27" s="283">
        <v>299000</v>
      </c>
      <c r="J27" s="217" t="s">
        <v>145</v>
      </c>
      <c r="K27" s="289"/>
      <c r="L27" s="267"/>
      <c r="M27" s="230">
        <v>18</v>
      </c>
      <c r="N27" s="217" t="s">
        <v>67</v>
      </c>
      <c r="O27" s="234">
        <v>2889000</v>
      </c>
      <c r="P27" s="234">
        <v>2889000</v>
      </c>
      <c r="Q27" s="210" t="s">
        <v>88</v>
      </c>
      <c r="R27" s="143" t="s">
        <v>156</v>
      </c>
      <c r="S27" s="144">
        <v>2876543.21</v>
      </c>
      <c r="T27" s="220" t="s">
        <v>158</v>
      </c>
      <c r="U27" s="222">
        <v>2876543.21</v>
      </c>
      <c r="V27" s="211" t="s">
        <v>145</v>
      </c>
      <c r="W27" s="214"/>
      <c r="X27" s="214"/>
      <c r="Y27" s="230">
        <v>27</v>
      </c>
      <c r="Z27" s="217" t="s">
        <v>76</v>
      </c>
      <c r="AA27" s="234">
        <v>499500</v>
      </c>
      <c r="AB27" s="234">
        <v>499500</v>
      </c>
      <c r="AC27" s="237" t="s">
        <v>89</v>
      </c>
      <c r="AD27" s="214"/>
      <c r="AE27" s="214"/>
      <c r="AF27" s="214"/>
      <c r="AG27" s="287"/>
      <c r="AH27" s="214"/>
      <c r="AI27" s="214"/>
      <c r="AJ27" s="214"/>
      <c r="AK27" s="230"/>
      <c r="AL27" s="217"/>
      <c r="AM27" s="234"/>
      <c r="AN27" s="234"/>
      <c r="AO27" s="237"/>
      <c r="AP27" s="214"/>
      <c r="AQ27" s="214"/>
      <c r="AR27" s="214"/>
      <c r="AS27" s="214"/>
      <c r="AT27" s="214"/>
      <c r="AU27" s="214"/>
      <c r="AV27" s="214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83"/>
    </row>
    <row r="28" spans="1:140" s="79" customFormat="1" ht="30" customHeight="1">
      <c r="A28" s="218"/>
      <c r="B28" s="218"/>
      <c r="C28" s="236"/>
      <c r="D28" s="236"/>
      <c r="E28" s="239"/>
      <c r="F28" s="282"/>
      <c r="G28" s="284"/>
      <c r="H28" s="218"/>
      <c r="I28" s="284"/>
      <c r="J28" s="218"/>
      <c r="K28" s="290"/>
      <c r="L28" s="268"/>
      <c r="M28" s="232"/>
      <c r="N28" s="218"/>
      <c r="O28" s="236"/>
      <c r="P28" s="236"/>
      <c r="Q28" s="210"/>
      <c r="R28" s="143" t="s">
        <v>157</v>
      </c>
      <c r="S28" s="144">
        <v>2880909</v>
      </c>
      <c r="T28" s="221"/>
      <c r="U28" s="223"/>
      <c r="V28" s="213"/>
      <c r="W28" s="216"/>
      <c r="X28" s="216"/>
      <c r="Y28" s="232"/>
      <c r="Z28" s="218"/>
      <c r="AA28" s="236"/>
      <c r="AB28" s="236"/>
      <c r="AC28" s="239"/>
      <c r="AD28" s="216"/>
      <c r="AE28" s="216"/>
      <c r="AF28" s="216"/>
      <c r="AG28" s="288"/>
      <c r="AH28" s="216"/>
      <c r="AI28" s="216"/>
      <c r="AJ28" s="216"/>
      <c r="AK28" s="232"/>
      <c r="AL28" s="218"/>
      <c r="AM28" s="236"/>
      <c r="AN28" s="236"/>
      <c r="AO28" s="239"/>
      <c r="AP28" s="216"/>
      <c r="AQ28" s="216"/>
      <c r="AR28" s="216"/>
      <c r="AS28" s="216"/>
      <c r="AT28" s="216"/>
      <c r="AU28" s="216"/>
      <c r="AV28" s="216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83"/>
    </row>
  </sheetData>
  <mergeCells count="436">
    <mergeCell ref="AN10:AN11"/>
    <mergeCell ref="AO10:AO11"/>
    <mergeCell ref="AO14:AO16"/>
    <mergeCell ref="AN14:AN16"/>
    <mergeCell ref="AM14:AM16"/>
    <mergeCell ref="AL14:AL16"/>
    <mergeCell ref="AK14:AK16"/>
    <mergeCell ref="AK10:AK11"/>
    <mergeCell ref="AL10:AL11"/>
    <mergeCell ref="AM10:AM11"/>
    <mergeCell ref="P8:P12"/>
    <mergeCell ref="Q8:Q12"/>
    <mergeCell ref="AN12:AN13"/>
    <mergeCell ref="AO12:AO13"/>
    <mergeCell ref="AK8:AK9"/>
    <mergeCell ref="AL8:AL9"/>
    <mergeCell ref="AM8:AM9"/>
    <mergeCell ref="AN8:AN9"/>
    <mergeCell ref="AO8:AO9"/>
    <mergeCell ref="P13:P16"/>
    <mergeCell ref="Q13:Q16"/>
    <mergeCell ref="AI6:AI9"/>
    <mergeCell ref="R15:R16"/>
    <mergeCell ref="S15:S16"/>
    <mergeCell ref="S13:S14"/>
    <mergeCell ref="R13:R14"/>
    <mergeCell ref="P6:P7"/>
    <mergeCell ref="Q6:Q7"/>
    <mergeCell ref="T6:T7"/>
    <mergeCell ref="U6:U7"/>
    <mergeCell ref="T8:T12"/>
    <mergeCell ref="U8:U12"/>
    <mergeCell ref="AK12:AK13"/>
    <mergeCell ref="AL12:AL13"/>
    <mergeCell ref="A8:A10"/>
    <mergeCell ref="B8:B10"/>
    <mergeCell ref="C8:C10"/>
    <mergeCell ref="D8:D10"/>
    <mergeCell ref="E8:E10"/>
    <mergeCell ref="H8:H10"/>
    <mergeCell ref="I8:I10"/>
    <mergeCell ref="M8:M12"/>
    <mergeCell ref="J8:J10"/>
    <mergeCell ref="K8:K10"/>
    <mergeCell ref="H11:H14"/>
    <mergeCell ref="I11:I14"/>
    <mergeCell ref="J11:J14"/>
    <mergeCell ref="K11:K14"/>
    <mergeCell ref="L11:L14"/>
    <mergeCell ref="A11:A14"/>
    <mergeCell ref="B11:B14"/>
    <mergeCell ref="C11:C14"/>
    <mergeCell ref="AU25:AU26"/>
    <mergeCell ref="AV25:AV26"/>
    <mergeCell ref="AK27:AK28"/>
    <mergeCell ref="AL27:AL28"/>
    <mergeCell ref="AM27:AM28"/>
    <mergeCell ref="AN27:AN28"/>
    <mergeCell ref="AO27:AO28"/>
    <mergeCell ref="AP27:AP28"/>
    <mergeCell ref="AQ27:AQ28"/>
    <mergeCell ref="AR27:AR28"/>
    <mergeCell ref="AS27:AS28"/>
    <mergeCell ref="AT27:AT28"/>
    <mergeCell ref="AU27:AU28"/>
    <mergeCell ref="AV27:AV28"/>
    <mergeCell ref="AR25:AR26"/>
    <mergeCell ref="AS25:AS26"/>
    <mergeCell ref="AT25:AT26"/>
    <mergeCell ref="AK21:AK22"/>
    <mergeCell ref="AL21:AL22"/>
    <mergeCell ref="AM21:AM22"/>
    <mergeCell ref="AN21:AN22"/>
    <mergeCell ref="AO21:AO22"/>
    <mergeCell ref="AU21:AU22"/>
    <mergeCell ref="AV21:AV22"/>
    <mergeCell ref="AK19:AK20"/>
    <mergeCell ref="AL19:AL20"/>
    <mergeCell ref="AM19:AM20"/>
    <mergeCell ref="AN19:AN20"/>
    <mergeCell ref="AO19:AO20"/>
    <mergeCell ref="AP19:AP20"/>
    <mergeCell ref="AQ19:AQ20"/>
    <mergeCell ref="AS17:AS18"/>
    <mergeCell ref="AT17:AT18"/>
    <mergeCell ref="AU17:AU18"/>
    <mergeCell ref="AV17:AV18"/>
    <mergeCell ref="AR17:AR18"/>
    <mergeCell ref="AR23:AR24"/>
    <mergeCell ref="AS23:AS24"/>
    <mergeCell ref="AT23:AT24"/>
    <mergeCell ref="AU23:AU24"/>
    <mergeCell ref="AV23:AV24"/>
    <mergeCell ref="AR21:AR22"/>
    <mergeCell ref="AS21:AS22"/>
    <mergeCell ref="AT21:AT22"/>
    <mergeCell ref="AR19:AR20"/>
    <mergeCell ref="AS19:AS20"/>
    <mergeCell ref="AT19:AT20"/>
    <mergeCell ref="AU19:AU20"/>
    <mergeCell ref="AV19:AV20"/>
    <mergeCell ref="AU6:AU7"/>
    <mergeCell ref="AV6:AV7"/>
    <mergeCell ref="AR6:AR7"/>
    <mergeCell ref="AS6:AS7"/>
    <mergeCell ref="AT6:AT7"/>
    <mergeCell ref="AR8:AR9"/>
    <mergeCell ref="AS8:AS9"/>
    <mergeCell ref="AT8:AT9"/>
    <mergeCell ref="AU8:AU9"/>
    <mergeCell ref="AV8:AV9"/>
    <mergeCell ref="AP8:AP9"/>
    <mergeCell ref="AQ8:AQ9"/>
    <mergeCell ref="AG19:AG20"/>
    <mergeCell ref="AH19:AH20"/>
    <mergeCell ref="AI19:AI20"/>
    <mergeCell ref="AJ19:AJ20"/>
    <mergeCell ref="AG11:AG14"/>
    <mergeCell ref="AH11:AH14"/>
    <mergeCell ref="AI11:AI14"/>
    <mergeCell ref="AJ11:AJ14"/>
    <mergeCell ref="AG15:AG18"/>
    <mergeCell ref="AH15:AH18"/>
    <mergeCell ref="AI15:AI18"/>
    <mergeCell ref="AJ15:AJ18"/>
    <mergeCell ref="AK17:AK18"/>
    <mergeCell ref="AL17:AL18"/>
    <mergeCell ref="AM17:AM18"/>
    <mergeCell ref="AN17:AN18"/>
    <mergeCell ref="AO17:AO18"/>
    <mergeCell ref="AP17:AP18"/>
    <mergeCell ref="AQ17:AQ18"/>
    <mergeCell ref="AP12:AP13"/>
    <mergeCell ref="AQ12:AQ13"/>
    <mergeCell ref="AM12:AM13"/>
    <mergeCell ref="AG21:AG22"/>
    <mergeCell ref="AH21:AH22"/>
    <mergeCell ref="AI21:AI22"/>
    <mergeCell ref="AJ21:AJ22"/>
    <mergeCell ref="AF23:AF24"/>
    <mergeCell ref="AG23:AG24"/>
    <mergeCell ref="AH23:AH24"/>
    <mergeCell ref="AI23:AI24"/>
    <mergeCell ref="AJ23:AJ24"/>
    <mergeCell ref="AG27:AG28"/>
    <mergeCell ref="AH27:AH28"/>
    <mergeCell ref="AI27:AI28"/>
    <mergeCell ref="AJ27:AJ28"/>
    <mergeCell ref="AJ25:AJ26"/>
    <mergeCell ref="AH25:AH26"/>
    <mergeCell ref="AI25:AI26"/>
    <mergeCell ref="AG25:AG26"/>
    <mergeCell ref="AE25:AE26"/>
    <mergeCell ref="AD25:AD26"/>
    <mergeCell ref="AE27:AE28"/>
    <mergeCell ref="AD27:AD28"/>
    <mergeCell ref="AF27:AF28"/>
    <mergeCell ref="AF25:AF26"/>
    <mergeCell ref="AD19:AD20"/>
    <mergeCell ref="AE19:AE20"/>
    <mergeCell ref="AD21:AD22"/>
    <mergeCell ref="AE21:AE22"/>
    <mergeCell ref="AD23:AD24"/>
    <mergeCell ref="AE23:AE24"/>
    <mergeCell ref="AF21:AF22"/>
    <mergeCell ref="AF19:AF20"/>
    <mergeCell ref="X27:X28"/>
    <mergeCell ref="W27:W28"/>
    <mergeCell ref="V27:V28"/>
    <mergeCell ref="AA19:AA20"/>
    <mergeCell ref="AB19:AB20"/>
    <mergeCell ref="AC19:AC20"/>
    <mergeCell ref="AA23:AA24"/>
    <mergeCell ref="AB23:AB24"/>
    <mergeCell ref="AC23:AC24"/>
    <mergeCell ref="AC21:AC22"/>
    <mergeCell ref="AB21:AB22"/>
    <mergeCell ref="AA21:AA22"/>
    <mergeCell ref="AB27:AB28"/>
    <mergeCell ref="AC27:AC28"/>
    <mergeCell ref="AC25:AC26"/>
    <mergeCell ref="AB25:AB26"/>
    <mergeCell ref="AA25:AA26"/>
    <mergeCell ref="Y25:Y26"/>
    <mergeCell ref="Z25:Z26"/>
    <mergeCell ref="Z27:Z28"/>
    <mergeCell ref="Y27:Y28"/>
    <mergeCell ref="AA27:AA28"/>
    <mergeCell ref="Z21:Z22"/>
    <mergeCell ref="Z23:Z24"/>
    <mergeCell ref="Y23:Y24"/>
    <mergeCell ref="W19:W20"/>
    <mergeCell ref="X19:X20"/>
    <mergeCell ref="X21:X22"/>
    <mergeCell ref="W21:W22"/>
    <mergeCell ref="Z19:Z20"/>
    <mergeCell ref="Y19:Y20"/>
    <mergeCell ref="Y21:Y22"/>
    <mergeCell ref="W23:W24"/>
    <mergeCell ref="X23:X24"/>
    <mergeCell ref="V21:V22"/>
    <mergeCell ref="V19:V20"/>
    <mergeCell ref="Q17:Q18"/>
    <mergeCell ref="R17:R18"/>
    <mergeCell ref="Q25:Q26"/>
    <mergeCell ref="T25:T26"/>
    <mergeCell ref="W25:W26"/>
    <mergeCell ref="X25:X26"/>
    <mergeCell ref="Q23:Q24"/>
    <mergeCell ref="T23:T24"/>
    <mergeCell ref="U23:U24"/>
    <mergeCell ref="R19:R20"/>
    <mergeCell ref="S19:S20"/>
    <mergeCell ref="T19:T20"/>
    <mergeCell ref="U19:U20"/>
    <mergeCell ref="Q19:Q20"/>
    <mergeCell ref="S17:S18"/>
    <mergeCell ref="T17:T18"/>
    <mergeCell ref="X17:X18"/>
    <mergeCell ref="U17:U18"/>
    <mergeCell ref="U21:U22"/>
    <mergeCell ref="T21:T22"/>
    <mergeCell ref="V25:V26"/>
    <mergeCell ref="V23:V24"/>
    <mergeCell ref="P17:P18"/>
    <mergeCell ref="M27:M28"/>
    <mergeCell ref="N27:N28"/>
    <mergeCell ref="O25:O26"/>
    <mergeCell ref="P25:P26"/>
    <mergeCell ref="P27:P28"/>
    <mergeCell ref="O27:O28"/>
    <mergeCell ref="M25:M26"/>
    <mergeCell ref="N25:N26"/>
    <mergeCell ref="M23:M24"/>
    <mergeCell ref="N23:N24"/>
    <mergeCell ref="M17:M18"/>
    <mergeCell ref="N17:N18"/>
    <mergeCell ref="O17:O18"/>
    <mergeCell ref="M19:M20"/>
    <mergeCell ref="N19:N20"/>
    <mergeCell ref="O19:O20"/>
    <mergeCell ref="P19:P20"/>
    <mergeCell ref="O23:O24"/>
    <mergeCell ref="P23:P24"/>
    <mergeCell ref="Q27:Q28"/>
    <mergeCell ref="A19:A20"/>
    <mergeCell ref="B19:B20"/>
    <mergeCell ref="C19:C20"/>
    <mergeCell ref="D19:D20"/>
    <mergeCell ref="E19:E20"/>
    <mergeCell ref="S21:S22"/>
    <mergeCell ref="R21:R22"/>
    <mergeCell ref="Q21:Q22"/>
    <mergeCell ref="P21:P22"/>
    <mergeCell ref="O21:O22"/>
    <mergeCell ref="L21:L22"/>
    <mergeCell ref="N21:N22"/>
    <mergeCell ref="M21:M22"/>
    <mergeCell ref="B21:B22"/>
    <mergeCell ref="C21:C22"/>
    <mergeCell ref="D21:D22"/>
    <mergeCell ref="E21:E22"/>
    <mergeCell ref="A25:A26"/>
    <mergeCell ref="H27:H28"/>
    <mergeCell ref="I27:I28"/>
    <mergeCell ref="J27:J28"/>
    <mergeCell ref="I19:I20"/>
    <mergeCell ref="J19:J20"/>
    <mergeCell ref="K19:K20"/>
    <mergeCell ref="L19:L20"/>
    <mergeCell ref="G19:G20"/>
    <mergeCell ref="F19:F20"/>
    <mergeCell ref="T27:T28"/>
    <mergeCell ref="U25:U26"/>
    <mergeCell ref="U27:U28"/>
    <mergeCell ref="K27:K28"/>
    <mergeCell ref="L27:L28"/>
    <mergeCell ref="K23:K24"/>
    <mergeCell ref="L23:L24"/>
    <mergeCell ref="H23:H24"/>
    <mergeCell ref="I23:I24"/>
    <mergeCell ref="J23:J24"/>
    <mergeCell ref="L25:L26"/>
    <mergeCell ref="H25:H26"/>
    <mergeCell ref="I25:I26"/>
    <mergeCell ref="J25:J26"/>
    <mergeCell ref="K25:K26"/>
    <mergeCell ref="R25:R26"/>
    <mergeCell ref="S25:S26"/>
    <mergeCell ref="I21:I22"/>
    <mergeCell ref="J21:J22"/>
    <mergeCell ref="K21:K22"/>
    <mergeCell ref="F27:F28"/>
    <mergeCell ref="G27:G28"/>
    <mergeCell ref="A23:A24"/>
    <mergeCell ref="B23:B24"/>
    <mergeCell ref="C23:C24"/>
    <mergeCell ref="D23:D24"/>
    <mergeCell ref="E23:E24"/>
    <mergeCell ref="A21:A22"/>
    <mergeCell ref="B25:B26"/>
    <mergeCell ref="C25:C26"/>
    <mergeCell ref="D25:D26"/>
    <mergeCell ref="E25:E26"/>
    <mergeCell ref="A27:A28"/>
    <mergeCell ref="B27:B28"/>
    <mergeCell ref="C27:C28"/>
    <mergeCell ref="D27:D28"/>
    <mergeCell ref="E27:E28"/>
    <mergeCell ref="H21:H22"/>
    <mergeCell ref="H19:H20"/>
    <mergeCell ref="D11:D14"/>
    <mergeCell ref="E11:E14"/>
    <mergeCell ref="A15:A18"/>
    <mergeCell ref="B15:B18"/>
    <mergeCell ref="C15:C18"/>
    <mergeCell ref="D15:D18"/>
    <mergeCell ref="E15:E18"/>
    <mergeCell ref="N13:N16"/>
    <mergeCell ref="O13:O16"/>
    <mergeCell ref="M6:M7"/>
    <mergeCell ref="N6:N7"/>
    <mergeCell ref="O6:O7"/>
    <mergeCell ref="F6:F7"/>
    <mergeCell ref="G6:G7"/>
    <mergeCell ref="H6:H7"/>
    <mergeCell ref="I6:I7"/>
    <mergeCell ref="J6:J7"/>
    <mergeCell ref="L8:L10"/>
    <mergeCell ref="H15:J18"/>
    <mergeCell ref="M13:M16"/>
    <mergeCell ref="K15:K18"/>
    <mergeCell ref="L15:L18"/>
    <mergeCell ref="N8:N12"/>
    <mergeCell ref="O8:O12"/>
    <mergeCell ref="A1:L1"/>
    <mergeCell ref="A2:L2"/>
    <mergeCell ref="A3:L3"/>
    <mergeCell ref="A4:L4"/>
    <mergeCell ref="F5:G5"/>
    <mergeCell ref="H5:I5"/>
    <mergeCell ref="K5:L5"/>
    <mergeCell ref="A6:A7"/>
    <mergeCell ref="B6:B7"/>
    <mergeCell ref="C6:C7"/>
    <mergeCell ref="D6:D7"/>
    <mergeCell ref="E6:E7"/>
    <mergeCell ref="K6:K7"/>
    <mergeCell ref="L6:L7"/>
    <mergeCell ref="M1:X1"/>
    <mergeCell ref="M2:X2"/>
    <mergeCell ref="M3:X3"/>
    <mergeCell ref="M4:X4"/>
    <mergeCell ref="R5:S5"/>
    <mergeCell ref="T5:U5"/>
    <mergeCell ref="W5:X5"/>
    <mergeCell ref="Y1:AJ1"/>
    <mergeCell ref="Y2:AJ2"/>
    <mergeCell ref="Y3:AJ3"/>
    <mergeCell ref="Y4:AJ4"/>
    <mergeCell ref="AD5:AE5"/>
    <mergeCell ref="AF5:AG5"/>
    <mergeCell ref="AI5:AJ5"/>
    <mergeCell ref="AF6:AF9"/>
    <mergeCell ref="AD15:AD16"/>
    <mergeCell ref="AE15:AE16"/>
    <mergeCell ref="AK1:AV1"/>
    <mergeCell ref="AK2:AV2"/>
    <mergeCell ref="AK3:AV3"/>
    <mergeCell ref="AK4:AV4"/>
    <mergeCell ref="AP5:AQ5"/>
    <mergeCell ref="AR5:AS5"/>
    <mergeCell ref="AU5:AV5"/>
    <mergeCell ref="AE13:AE14"/>
    <mergeCell ref="AD13:AD14"/>
    <mergeCell ref="AD6:AD7"/>
    <mergeCell ref="AE6:AE7"/>
    <mergeCell ref="AD11:AD12"/>
    <mergeCell ref="AE11:AE12"/>
    <mergeCell ref="AK6:AK7"/>
    <mergeCell ref="AL6:AL7"/>
    <mergeCell ref="AM6:AM7"/>
    <mergeCell ref="AN6:AN7"/>
    <mergeCell ref="AO6:AO7"/>
    <mergeCell ref="AG6:AG9"/>
    <mergeCell ref="AH6:AH9"/>
    <mergeCell ref="AJ6:AJ9"/>
    <mergeCell ref="T13:T16"/>
    <mergeCell ref="U13:U16"/>
    <mergeCell ref="V13:V16"/>
    <mergeCell ref="W13:W16"/>
    <mergeCell ref="X13:X16"/>
    <mergeCell ref="AF11:AF14"/>
    <mergeCell ref="Y15:Y18"/>
    <mergeCell ref="Z15:Z18"/>
    <mergeCell ref="AA15:AA18"/>
    <mergeCell ref="AB15:AB18"/>
    <mergeCell ref="AC15:AC18"/>
    <mergeCell ref="AF15:AF18"/>
    <mergeCell ref="AA11:AA14"/>
    <mergeCell ref="AB11:AB14"/>
    <mergeCell ref="AC11:AC14"/>
    <mergeCell ref="V17:V18"/>
    <mergeCell ref="W17:W18"/>
    <mergeCell ref="Y11:Y14"/>
    <mergeCell ref="Z11:Z14"/>
    <mergeCell ref="AV10:AV11"/>
    <mergeCell ref="AR12:AR13"/>
    <mergeCell ref="AS12:AS13"/>
    <mergeCell ref="AT12:AT13"/>
    <mergeCell ref="AU12:AU13"/>
    <mergeCell ref="AV12:AV13"/>
    <mergeCell ref="AR14:AR16"/>
    <mergeCell ref="AS14:AS16"/>
    <mergeCell ref="AT14:AT16"/>
    <mergeCell ref="AU14:AU16"/>
    <mergeCell ref="AV14:AV16"/>
    <mergeCell ref="AR10:AR11"/>
    <mergeCell ref="AS10:AS11"/>
    <mergeCell ref="AT10:AT11"/>
    <mergeCell ref="AU10:AU11"/>
    <mergeCell ref="R8:R10"/>
    <mergeCell ref="R11:R12"/>
    <mergeCell ref="S8:S10"/>
    <mergeCell ref="S11:S12"/>
    <mergeCell ref="Y6:Y9"/>
    <mergeCell ref="Z6:Z9"/>
    <mergeCell ref="AA6:AA9"/>
    <mergeCell ref="AB6:AB9"/>
    <mergeCell ref="AC6:AC9"/>
    <mergeCell ref="V8:V12"/>
    <mergeCell ref="W8:W12"/>
    <mergeCell ref="X8:X12"/>
    <mergeCell ref="V6:V7"/>
    <mergeCell ref="W6:W7"/>
    <mergeCell ref="X6:X7"/>
  </mergeCells>
  <pageMargins left="0.11811023622047245" right="0.11811023622047245" top="0" bottom="0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2"/>
  <sheetViews>
    <sheetView zoomScale="77" zoomScaleNormal="77" workbookViewId="0">
      <selection activeCell="O17" sqref="O17"/>
    </sheetView>
  </sheetViews>
  <sheetFormatPr defaultColWidth="9.140625" defaultRowHeight="21"/>
  <cols>
    <col min="1" max="1" width="5.7109375" style="2" customWidth="1"/>
    <col min="2" max="2" width="47" style="4" customWidth="1"/>
    <col min="3" max="3" width="22.28515625" style="2" customWidth="1"/>
    <col min="4" max="4" width="4.7109375" style="6" customWidth="1"/>
    <col min="5" max="8" width="4.710937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8.2851562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140625" style="1" customWidth="1"/>
    <col min="18" max="18" width="17.7109375" style="86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21.5703125" style="4" customWidth="1"/>
    <col min="24" max="24" width="14.7109375" style="42" customWidth="1"/>
    <col min="25" max="25" width="9" style="1" customWidth="1"/>
    <col min="26" max="26" width="10.42578125" style="1" customWidth="1"/>
    <col min="27" max="27" width="17.28515625" style="1" customWidth="1"/>
    <col min="28" max="16384" width="9.140625" style="1"/>
  </cols>
  <sheetData>
    <row r="1" spans="1:27" ht="33" customHeight="1" thickBot="1">
      <c r="A1" s="311" t="s">
        <v>43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</row>
    <row r="2" spans="1:27" ht="66" customHeight="1" thickBot="1">
      <c r="A2" s="312" t="s">
        <v>49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4"/>
    </row>
    <row r="3" spans="1:27" ht="26.25" customHeight="1">
      <c r="A3" s="315" t="s">
        <v>0</v>
      </c>
      <c r="B3" s="318" t="s">
        <v>1</v>
      </c>
      <c r="C3" s="318" t="s">
        <v>15</v>
      </c>
      <c r="D3" s="320" t="s">
        <v>2</v>
      </c>
      <c r="E3" s="323" t="s">
        <v>3</v>
      </c>
      <c r="F3" s="323" t="s">
        <v>4</v>
      </c>
      <c r="G3" s="323" t="s">
        <v>5</v>
      </c>
      <c r="H3" s="326" t="s">
        <v>6</v>
      </c>
      <c r="I3" s="331" t="s">
        <v>7</v>
      </c>
      <c r="J3" s="332"/>
      <c r="K3" s="332"/>
      <c r="L3" s="332"/>
      <c r="M3" s="332"/>
      <c r="N3" s="332"/>
      <c r="O3" s="332"/>
      <c r="P3" s="333"/>
      <c r="Q3" s="334" t="s">
        <v>8</v>
      </c>
      <c r="R3" s="335"/>
      <c r="S3" s="335"/>
      <c r="T3" s="336"/>
      <c r="U3" s="336"/>
      <c r="V3" s="337"/>
      <c r="W3" s="338" t="s">
        <v>10</v>
      </c>
      <c r="X3" s="339"/>
      <c r="Y3" s="339"/>
      <c r="Z3" s="339"/>
      <c r="AA3" s="340"/>
    </row>
    <row r="4" spans="1:27" s="3" customFormat="1" ht="24" customHeight="1">
      <c r="A4" s="316"/>
      <c r="B4" s="319"/>
      <c r="C4" s="319"/>
      <c r="D4" s="321"/>
      <c r="E4" s="324"/>
      <c r="F4" s="324"/>
      <c r="G4" s="324"/>
      <c r="H4" s="327"/>
      <c r="I4" s="305" t="s">
        <v>16</v>
      </c>
      <c r="J4" s="307" t="s">
        <v>17</v>
      </c>
      <c r="K4" s="307" t="s">
        <v>11</v>
      </c>
      <c r="L4" s="307" t="s">
        <v>12</v>
      </c>
      <c r="M4" s="307" t="s">
        <v>13</v>
      </c>
      <c r="N4" s="307" t="s">
        <v>42</v>
      </c>
      <c r="O4" s="307" t="s">
        <v>46</v>
      </c>
      <c r="P4" s="303" t="s">
        <v>14</v>
      </c>
      <c r="Q4" s="305" t="s">
        <v>25</v>
      </c>
      <c r="R4" s="309" t="s">
        <v>45</v>
      </c>
      <c r="S4" s="307" t="s">
        <v>44</v>
      </c>
      <c r="T4" s="307" t="s">
        <v>18</v>
      </c>
      <c r="U4" s="307" t="s">
        <v>47</v>
      </c>
      <c r="V4" s="303" t="s">
        <v>19</v>
      </c>
      <c r="W4" s="305" t="s">
        <v>20</v>
      </c>
      <c r="X4" s="301" t="s">
        <v>9</v>
      </c>
      <c r="Y4" s="302"/>
      <c r="Z4" s="329" t="s">
        <v>33</v>
      </c>
      <c r="AA4" s="330"/>
    </row>
    <row r="5" spans="1:27" s="3" customFormat="1" ht="168.75" thickBot="1">
      <c r="A5" s="317"/>
      <c r="B5" s="308"/>
      <c r="C5" s="308"/>
      <c r="D5" s="322"/>
      <c r="E5" s="325"/>
      <c r="F5" s="325"/>
      <c r="G5" s="325"/>
      <c r="H5" s="328"/>
      <c r="I5" s="317"/>
      <c r="J5" s="308"/>
      <c r="K5" s="308"/>
      <c r="L5" s="308"/>
      <c r="M5" s="308"/>
      <c r="N5" s="308"/>
      <c r="O5" s="308"/>
      <c r="P5" s="304"/>
      <c r="Q5" s="306"/>
      <c r="R5" s="310"/>
      <c r="S5" s="308"/>
      <c r="T5" s="308"/>
      <c r="U5" s="308"/>
      <c r="V5" s="304"/>
      <c r="W5" s="306"/>
      <c r="X5" s="39" t="s">
        <v>23</v>
      </c>
      <c r="Y5" s="39" t="s">
        <v>26</v>
      </c>
      <c r="Z5" s="41" t="s">
        <v>37</v>
      </c>
      <c r="AA5" s="40" t="s">
        <v>38</v>
      </c>
    </row>
    <row r="6" spans="1:27" s="3" customFormat="1">
      <c r="A6" s="109"/>
      <c r="B6" s="110"/>
      <c r="C6" s="111"/>
      <c r="D6" s="112"/>
      <c r="E6" s="113"/>
      <c r="F6" s="113"/>
      <c r="G6" s="113"/>
      <c r="H6" s="114"/>
      <c r="I6" s="115"/>
      <c r="J6" s="116"/>
      <c r="K6" s="117"/>
      <c r="L6" s="117"/>
      <c r="M6" s="117"/>
      <c r="N6" s="108"/>
      <c r="O6" s="117"/>
      <c r="P6" s="118"/>
      <c r="Q6" s="119"/>
      <c r="R6" s="120"/>
      <c r="S6" s="121"/>
      <c r="T6" s="122"/>
      <c r="U6" s="121"/>
      <c r="V6" s="123"/>
      <c r="W6" s="124"/>
      <c r="X6" s="122"/>
      <c r="Y6" s="125"/>
      <c r="Z6" s="126"/>
      <c r="AA6" s="127"/>
    </row>
    <row r="7" spans="1:27" s="3" customFormat="1">
      <c r="A7" s="60"/>
      <c r="B7" s="43"/>
      <c r="C7" s="61"/>
      <c r="D7" s="62"/>
      <c r="E7" s="44"/>
      <c r="F7" s="44"/>
      <c r="G7" s="44"/>
      <c r="H7" s="67"/>
      <c r="I7" s="68"/>
      <c r="J7" s="69"/>
      <c r="K7" s="64"/>
      <c r="L7" s="64"/>
      <c r="M7" s="64"/>
      <c r="N7" s="69"/>
      <c r="O7" s="64"/>
      <c r="P7" s="70"/>
      <c r="Q7" s="76"/>
      <c r="R7" s="85"/>
      <c r="S7" s="76"/>
      <c r="T7" s="71"/>
      <c r="U7" s="63"/>
      <c r="V7" s="72"/>
      <c r="W7" s="73"/>
      <c r="X7" s="74"/>
      <c r="Y7" s="65"/>
      <c r="Z7" s="75"/>
      <c r="AA7" s="66"/>
    </row>
    <row r="8" spans="1:27" s="3" customFormat="1">
      <c r="A8" s="60"/>
      <c r="B8" s="43"/>
      <c r="C8" s="61"/>
      <c r="D8" s="62"/>
      <c r="E8" s="44"/>
      <c r="F8" s="44"/>
      <c r="G8" s="44"/>
      <c r="H8" s="67"/>
      <c r="I8" s="68"/>
      <c r="J8" s="69"/>
      <c r="K8" s="64"/>
      <c r="L8" s="64"/>
      <c r="M8" s="64"/>
      <c r="N8" s="69"/>
      <c r="O8" s="64"/>
      <c r="P8" s="70"/>
      <c r="Q8" s="76"/>
      <c r="R8" s="85"/>
      <c r="S8" s="76"/>
      <c r="T8" s="71"/>
      <c r="U8" s="63"/>
      <c r="V8" s="72"/>
      <c r="W8" s="73"/>
      <c r="X8" s="74"/>
      <c r="Y8" s="65"/>
      <c r="Z8" s="75"/>
      <c r="AA8" s="66"/>
    </row>
    <row r="9" spans="1:27" s="3" customFormat="1">
      <c r="A9" s="60"/>
      <c r="B9" s="43"/>
      <c r="C9" s="61"/>
      <c r="D9" s="62"/>
      <c r="E9" s="44"/>
      <c r="F9" s="44"/>
      <c r="G9" s="44"/>
      <c r="H9" s="67"/>
      <c r="I9" s="68"/>
      <c r="J9" s="69"/>
      <c r="K9" s="64"/>
      <c r="L9" s="64"/>
      <c r="M9" s="64"/>
      <c r="N9" s="69"/>
      <c r="O9" s="64"/>
      <c r="P9" s="70"/>
      <c r="Q9" s="76"/>
      <c r="R9" s="85"/>
      <c r="S9" s="76"/>
      <c r="T9" s="71"/>
      <c r="U9" s="63"/>
      <c r="V9" s="72"/>
      <c r="W9" s="73"/>
      <c r="X9" s="74"/>
      <c r="Y9" s="65"/>
      <c r="Z9" s="75"/>
      <c r="AA9" s="66"/>
    </row>
    <row r="10" spans="1:27" s="3" customFormat="1">
      <c r="A10" s="60"/>
      <c r="B10" s="43"/>
      <c r="C10" s="61"/>
      <c r="D10" s="62"/>
      <c r="E10" s="44"/>
      <c r="F10" s="44"/>
      <c r="G10" s="44"/>
      <c r="H10" s="67"/>
      <c r="I10" s="68"/>
      <c r="J10" s="69"/>
      <c r="K10" s="64"/>
      <c r="L10" s="64"/>
      <c r="M10" s="64"/>
      <c r="N10" s="69"/>
      <c r="O10" s="64"/>
      <c r="P10" s="70"/>
      <c r="Q10" s="76"/>
      <c r="R10" s="85"/>
      <c r="S10" s="76"/>
      <c r="T10" s="71"/>
      <c r="U10" s="63"/>
      <c r="V10" s="72"/>
      <c r="W10" s="73"/>
      <c r="X10" s="74"/>
      <c r="Y10" s="65"/>
      <c r="Z10" s="75"/>
      <c r="AA10" s="66"/>
    </row>
    <row r="11" spans="1:27" s="3" customFormat="1">
      <c r="A11" s="60"/>
      <c r="B11" s="43"/>
      <c r="C11" s="61"/>
      <c r="D11" s="62"/>
      <c r="E11" s="44"/>
      <c r="F11" s="44"/>
      <c r="G11" s="44"/>
      <c r="H11" s="67"/>
      <c r="I11" s="68"/>
      <c r="J11" s="69"/>
      <c r="K11" s="64"/>
      <c r="L11" s="64"/>
      <c r="M11" s="64"/>
      <c r="N11" s="69"/>
      <c r="O11" s="64"/>
      <c r="P11" s="70"/>
      <c r="Q11" s="76"/>
      <c r="R11" s="85"/>
      <c r="S11" s="76"/>
      <c r="T11" s="71"/>
      <c r="U11" s="63"/>
      <c r="V11" s="72"/>
      <c r="W11" s="73"/>
      <c r="X11" s="74"/>
      <c r="Y11" s="65"/>
      <c r="Z11" s="75"/>
      <c r="AA11" s="66"/>
    </row>
    <row r="12" spans="1:27" s="3" customFormat="1" ht="21.75" thickBot="1">
      <c r="A12" s="87"/>
      <c r="B12" s="88"/>
      <c r="C12" s="89"/>
      <c r="D12" s="90"/>
      <c r="E12" s="91"/>
      <c r="F12" s="91"/>
      <c r="G12" s="91"/>
      <c r="H12" s="92"/>
      <c r="I12" s="93"/>
      <c r="J12" s="94"/>
      <c r="K12" s="95"/>
      <c r="L12" s="95"/>
      <c r="M12" s="95"/>
      <c r="N12" s="94"/>
      <c r="O12" s="95"/>
      <c r="P12" s="96"/>
      <c r="Q12" s="97"/>
      <c r="R12" s="98"/>
      <c r="S12" s="97"/>
      <c r="T12" s="99"/>
      <c r="U12" s="100"/>
      <c r="V12" s="101"/>
      <c r="W12" s="102"/>
      <c r="X12" s="103"/>
      <c r="Y12" s="104"/>
      <c r="Z12" s="105"/>
      <c r="AA12" s="106"/>
    </row>
  </sheetData>
  <mergeCells count="30"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F9623-5C0E-4CA3-975C-6D3407DDE175}">
  <sheetPr codeName="Sheet2"/>
  <dimension ref="A1:QY40"/>
  <sheetViews>
    <sheetView topLeftCell="P52" zoomScale="90" zoomScaleNormal="90" workbookViewId="0">
      <selection activeCell="R39" sqref="R39"/>
    </sheetView>
  </sheetViews>
  <sheetFormatPr defaultColWidth="9.140625" defaultRowHeight="21"/>
  <cols>
    <col min="1" max="1" width="6" style="2" customWidth="1"/>
    <col min="2" max="2" width="28.7109375" style="4" customWidth="1"/>
    <col min="3" max="3" width="12.7109375" style="77" customWidth="1"/>
    <col min="4" max="4" width="4.7109375" style="6" customWidth="1"/>
    <col min="5" max="8" width="4.7109375" style="5" customWidth="1"/>
    <col min="9" max="10" width="12.7109375" style="1" customWidth="1"/>
    <col min="11" max="12" width="12.7109375" style="132" customWidth="1"/>
    <col min="13" max="13" width="12.7109375" style="42" customWidth="1"/>
    <col min="14" max="16" width="12.7109375" style="1" customWidth="1"/>
    <col min="17" max="17" width="27.5703125" style="1" customWidth="1"/>
    <col min="18" max="18" width="22.85546875" style="1" customWidth="1"/>
    <col min="19" max="19" width="28.140625" style="1" customWidth="1"/>
    <col min="20" max="20" width="12.7109375" style="2" customWidth="1"/>
    <col min="21" max="22" width="12.7109375" style="1" customWidth="1"/>
    <col min="23" max="23" width="50.7109375" style="4" customWidth="1"/>
    <col min="24" max="27" width="8.7109375" style="1" customWidth="1"/>
    <col min="28" max="28" width="6" style="1" customWidth="1"/>
    <col min="29" max="29" width="41.42578125" style="1" customWidth="1"/>
    <col min="30" max="30" width="12.7109375" style="1" customWidth="1"/>
    <col min="31" max="35" width="4.7109375" style="1" customWidth="1"/>
    <col min="36" max="36" width="12.28515625" style="1" customWidth="1"/>
    <col min="37" max="37" width="12.7109375" style="1" customWidth="1"/>
    <col min="38" max="54" width="12.28515625" style="1" customWidth="1"/>
    <col min="55" max="16384" width="9.140625" style="1"/>
  </cols>
  <sheetData>
    <row r="1" spans="1:467" ht="33" customHeight="1" thickBot="1">
      <c r="A1" s="311" t="s">
        <v>43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311"/>
      <c r="AP1" s="311"/>
      <c r="AQ1" s="311"/>
      <c r="AR1" s="311"/>
      <c r="AS1" s="311"/>
      <c r="AT1" s="311"/>
      <c r="AU1" s="311"/>
      <c r="AV1" s="311"/>
      <c r="AW1" s="311"/>
      <c r="AX1" s="311"/>
      <c r="AY1" s="311"/>
      <c r="AZ1" s="311"/>
      <c r="BA1" s="311"/>
    </row>
    <row r="2" spans="1:467" ht="66" customHeight="1" thickBot="1">
      <c r="A2" s="312" t="s">
        <v>205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7"/>
      <c r="AC2" s="347"/>
      <c r="AD2" s="347"/>
      <c r="AE2" s="347"/>
      <c r="AF2" s="347"/>
      <c r="AG2" s="347"/>
      <c r="AH2" s="347"/>
      <c r="AI2" s="347"/>
      <c r="AJ2" s="347"/>
      <c r="AK2" s="347"/>
      <c r="AL2" s="347"/>
      <c r="AM2" s="347"/>
      <c r="AN2" s="347"/>
      <c r="AO2" s="347"/>
      <c r="AP2" s="347"/>
      <c r="AQ2" s="347"/>
      <c r="AR2" s="347"/>
      <c r="AS2" s="347"/>
      <c r="AT2" s="347"/>
      <c r="AU2" s="347"/>
      <c r="AV2" s="347"/>
      <c r="AW2" s="347"/>
      <c r="AX2" s="347"/>
      <c r="AY2" s="347"/>
      <c r="AZ2" s="347"/>
      <c r="BA2" s="347"/>
      <c r="BB2" s="347"/>
    </row>
    <row r="3" spans="1:467" ht="26.25" customHeight="1">
      <c r="A3" s="315" t="s">
        <v>0</v>
      </c>
      <c r="B3" s="318" t="s">
        <v>1</v>
      </c>
      <c r="C3" s="318" t="s">
        <v>15</v>
      </c>
      <c r="D3" s="320" t="s">
        <v>2</v>
      </c>
      <c r="E3" s="323" t="s">
        <v>3</v>
      </c>
      <c r="F3" s="323" t="s">
        <v>4</v>
      </c>
      <c r="G3" s="323" t="s">
        <v>5</v>
      </c>
      <c r="H3" s="326" t="s">
        <v>6</v>
      </c>
      <c r="I3" s="332" t="s">
        <v>7</v>
      </c>
      <c r="J3" s="332"/>
      <c r="K3" s="332"/>
      <c r="L3" s="332"/>
      <c r="M3" s="332"/>
      <c r="N3" s="332"/>
      <c r="O3" s="332"/>
      <c r="P3" s="333"/>
      <c r="Q3" s="332" t="s">
        <v>8</v>
      </c>
      <c r="R3" s="332"/>
      <c r="S3" s="332"/>
      <c r="T3" s="332"/>
      <c r="U3" s="332"/>
      <c r="V3" s="333"/>
      <c r="W3" s="338" t="s">
        <v>10</v>
      </c>
      <c r="X3" s="339"/>
      <c r="Y3" s="339"/>
      <c r="Z3" s="339"/>
      <c r="AA3" s="339"/>
      <c r="AB3" s="349"/>
      <c r="AC3" s="353"/>
      <c r="AD3" s="353"/>
      <c r="AE3" s="356"/>
      <c r="AF3" s="348"/>
      <c r="AG3" s="348"/>
      <c r="AH3" s="348"/>
      <c r="AI3" s="348"/>
      <c r="AJ3" s="351"/>
      <c r="AK3" s="351"/>
      <c r="AL3" s="351"/>
      <c r="AM3" s="351"/>
      <c r="AN3" s="351"/>
      <c r="AO3" s="351"/>
      <c r="AP3" s="351"/>
      <c r="AQ3" s="351"/>
      <c r="AR3" s="351"/>
      <c r="AS3" s="351"/>
      <c r="AT3" s="351"/>
      <c r="AU3" s="351"/>
      <c r="AV3" s="351"/>
      <c r="AW3" s="351"/>
      <c r="AX3" s="352"/>
      <c r="AY3" s="352"/>
      <c r="AZ3" s="352"/>
      <c r="BA3" s="352"/>
      <c r="BB3" s="352"/>
    </row>
    <row r="4" spans="1:467" s="3" customFormat="1" ht="24" customHeight="1">
      <c r="A4" s="316"/>
      <c r="B4" s="319"/>
      <c r="C4" s="319"/>
      <c r="D4" s="321"/>
      <c r="E4" s="324"/>
      <c r="F4" s="324"/>
      <c r="G4" s="324"/>
      <c r="H4" s="327"/>
      <c r="I4" s="341" t="s">
        <v>16</v>
      </c>
      <c r="J4" s="307" t="s">
        <v>17</v>
      </c>
      <c r="K4" s="307" t="s">
        <v>11</v>
      </c>
      <c r="L4" s="307" t="s">
        <v>12</v>
      </c>
      <c r="M4" s="307" t="s">
        <v>13</v>
      </c>
      <c r="N4" s="307" t="s">
        <v>40</v>
      </c>
      <c r="O4" s="307" t="s">
        <v>46</v>
      </c>
      <c r="P4" s="303" t="s">
        <v>14</v>
      </c>
      <c r="Q4" s="341" t="s">
        <v>25</v>
      </c>
      <c r="R4" s="309" t="s">
        <v>45</v>
      </c>
      <c r="S4" s="307" t="s">
        <v>44</v>
      </c>
      <c r="T4" s="307" t="s">
        <v>21</v>
      </c>
      <c r="U4" s="307" t="s">
        <v>22</v>
      </c>
      <c r="V4" s="303" t="s">
        <v>19</v>
      </c>
      <c r="W4" s="341" t="s">
        <v>20</v>
      </c>
      <c r="X4" s="301" t="s">
        <v>9</v>
      </c>
      <c r="Y4" s="302"/>
      <c r="Z4" s="329" t="s">
        <v>33</v>
      </c>
      <c r="AA4" s="344"/>
      <c r="AB4" s="349"/>
      <c r="AC4" s="353"/>
      <c r="AD4" s="353"/>
      <c r="AE4" s="356"/>
      <c r="AF4" s="348"/>
      <c r="AG4" s="348"/>
      <c r="AH4" s="348"/>
      <c r="AI4" s="348"/>
      <c r="AJ4" s="353"/>
      <c r="AK4" s="353"/>
      <c r="AL4" s="353"/>
      <c r="AM4" s="353"/>
      <c r="AN4" s="353"/>
      <c r="AO4" s="353"/>
      <c r="AP4" s="353"/>
      <c r="AQ4" s="353"/>
      <c r="AR4" s="353"/>
      <c r="AS4" s="355"/>
      <c r="AT4" s="353"/>
      <c r="AU4" s="353"/>
      <c r="AV4" s="353"/>
      <c r="AW4" s="353"/>
      <c r="AX4" s="353"/>
      <c r="AY4" s="354"/>
      <c r="AZ4" s="354"/>
      <c r="BA4" s="353"/>
      <c r="BB4" s="353"/>
    </row>
    <row r="5" spans="1:467" s="3" customFormat="1" ht="239.25" customHeight="1" thickBot="1">
      <c r="A5" s="317"/>
      <c r="B5" s="308"/>
      <c r="C5" s="308"/>
      <c r="D5" s="321"/>
      <c r="E5" s="324"/>
      <c r="F5" s="324"/>
      <c r="G5" s="324"/>
      <c r="H5" s="327"/>
      <c r="I5" s="350"/>
      <c r="J5" s="319"/>
      <c r="K5" s="319"/>
      <c r="L5" s="319"/>
      <c r="M5" s="319"/>
      <c r="N5" s="319"/>
      <c r="O5" s="319"/>
      <c r="P5" s="345"/>
      <c r="Q5" s="342"/>
      <c r="R5" s="343"/>
      <c r="S5" s="319"/>
      <c r="T5" s="319"/>
      <c r="U5" s="319"/>
      <c r="V5" s="345"/>
      <c r="W5" s="342"/>
      <c r="X5" s="129" t="s">
        <v>23</v>
      </c>
      <c r="Y5" s="129" t="s">
        <v>26</v>
      </c>
      <c r="Z5" s="128" t="s">
        <v>37</v>
      </c>
      <c r="AA5" s="129" t="s">
        <v>38</v>
      </c>
      <c r="AB5" s="349"/>
      <c r="AC5" s="353"/>
      <c r="AD5" s="353"/>
      <c r="AE5" s="356"/>
      <c r="AF5" s="348"/>
      <c r="AG5" s="348"/>
      <c r="AH5" s="348"/>
      <c r="AI5" s="348"/>
      <c r="AJ5" s="349"/>
      <c r="AK5" s="353"/>
      <c r="AL5" s="353"/>
      <c r="AM5" s="353"/>
      <c r="AN5" s="353"/>
      <c r="AO5" s="353"/>
      <c r="AP5" s="353"/>
      <c r="AQ5" s="353"/>
      <c r="AR5" s="353"/>
      <c r="AS5" s="355"/>
      <c r="AT5" s="353"/>
      <c r="AU5" s="353"/>
      <c r="AV5" s="353"/>
      <c r="AW5" s="353"/>
      <c r="AX5" s="353"/>
      <c r="AY5" s="178"/>
      <c r="AZ5" s="178"/>
      <c r="BA5" s="178"/>
      <c r="BB5" s="178"/>
    </row>
    <row r="6" spans="1:467" s="59" customFormat="1" ht="99.95" customHeight="1">
      <c r="A6" s="166">
        <v>1</v>
      </c>
      <c r="B6" s="177" t="s">
        <v>50</v>
      </c>
      <c r="C6" s="163">
        <v>1900000</v>
      </c>
      <c r="D6" s="165"/>
      <c r="E6" s="165"/>
      <c r="F6" s="165"/>
      <c r="G6" s="165"/>
      <c r="H6" s="165"/>
      <c r="I6" s="176"/>
      <c r="J6" s="181">
        <v>1900000</v>
      </c>
      <c r="K6" s="69"/>
      <c r="L6" s="69"/>
      <c r="M6" s="63"/>
      <c r="N6" s="69"/>
      <c r="O6" s="69"/>
      <c r="P6" s="69"/>
      <c r="Q6" s="69"/>
      <c r="R6" s="69"/>
      <c r="S6" s="189"/>
      <c r="T6" s="69"/>
      <c r="U6" s="161"/>
      <c r="V6" s="161"/>
      <c r="W6" s="162"/>
      <c r="X6" s="161"/>
      <c r="Y6" s="161"/>
      <c r="Z6" s="161"/>
      <c r="AA6" s="17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</row>
    <row r="7" spans="1:467" s="59" customFormat="1" ht="99.95" customHeight="1">
      <c r="A7" s="166">
        <v>2</v>
      </c>
      <c r="B7" s="166" t="s">
        <v>51</v>
      </c>
      <c r="C7" s="163">
        <v>3300000</v>
      </c>
      <c r="D7" s="165"/>
      <c r="E7" s="165"/>
      <c r="F7" s="165"/>
      <c r="G7" s="165"/>
      <c r="H7" s="165"/>
      <c r="I7" s="176"/>
      <c r="J7" s="181">
        <v>3300000</v>
      </c>
      <c r="K7" s="197" t="s">
        <v>204</v>
      </c>
      <c r="L7" s="197" t="s">
        <v>146</v>
      </c>
      <c r="M7" s="64"/>
      <c r="N7" s="196"/>
      <c r="O7" s="195"/>
      <c r="P7" s="64"/>
      <c r="Q7" s="63"/>
      <c r="R7" s="199"/>
      <c r="S7" s="198">
        <v>67039376678</v>
      </c>
      <c r="T7" s="175"/>
      <c r="U7" s="162"/>
      <c r="V7" s="174"/>
      <c r="W7" s="162" t="s">
        <v>203</v>
      </c>
      <c r="X7" s="173"/>
      <c r="Y7" s="161"/>
      <c r="Z7" s="173"/>
      <c r="AA7" s="172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</row>
    <row r="8" spans="1:467" s="59" customFormat="1" ht="99.75" customHeight="1">
      <c r="A8" s="166">
        <v>3</v>
      </c>
      <c r="B8" s="166" t="s">
        <v>52</v>
      </c>
      <c r="C8" s="163">
        <v>1770800</v>
      </c>
      <c r="D8" s="165"/>
      <c r="E8" s="165"/>
      <c r="F8" s="165"/>
      <c r="G8" s="165"/>
      <c r="H8" s="165"/>
      <c r="I8" s="176"/>
      <c r="J8" s="181">
        <v>1770800</v>
      </c>
      <c r="K8" s="64"/>
      <c r="L8" s="197" t="s">
        <v>96</v>
      </c>
      <c r="M8" s="64"/>
      <c r="N8" s="196"/>
      <c r="O8" s="195"/>
      <c r="P8" s="64"/>
      <c r="Q8" s="63"/>
      <c r="R8" s="63"/>
      <c r="S8" s="191">
        <v>67039469129</v>
      </c>
      <c r="T8" s="175"/>
      <c r="U8" s="162"/>
      <c r="V8" s="174"/>
      <c r="W8" s="162" t="s">
        <v>202</v>
      </c>
      <c r="X8" s="173"/>
      <c r="Y8" s="161"/>
      <c r="Z8" s="173"/>
      <c r="AA8" s="172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</row>
    <row r="9" spans="1:467" s="59" customFormat="1" ht="99.95" customHeight="1">
      <c r="A9" s="166">
        <v>4</v>
      </c>
      <c r="B9" s="166" t="s">
        <v>53</v>
      </c>
      <c r="C9" s="163">
        <v>963000</v>
      </c>
      <c r="D9" s="165"/>
      <c r="E9" s="165"/>
      <c r="F9" s="165"/>
      <c r="G9" s="165"/>
      <c r="H9" s="165"/>
      <c r="I9" s="161"/>
      <c r="J9" s="181">
        <v>963000</v>
      </c>
      <c r="K9" s="69"/>
      <c r="L9" s="63" t="s">
        <v>201</v>
      </c>
      <c r="M9" s="69"/>
      <c r="N9" s="63"/>
      <c r="O9" s="69"/>
      <c r="P9" s="69"/>
      <c r="Q9" s="69"/>
      <c r="R9" s="69"/>
      <c r="S9" s="189">
        <v>67019004980</v>
      </c>
      <c r="T9" s="69"/>
      <c r="U9" s="161"/>
      <c r="V9" s="161"/>
      <c r="W9" s="162" t="s">
        <v>200</v>
      </c>
      <c r="X9" s="162"/>
      <c r="Y9" s="161"/>
      <c r="Z9" s="161"/>
      <c r="AA9" s="17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</row>
    <row r="10" spans="1:467" s="59" customFormat="1" ht="99.75" customHeight="1">
      <c r="A10" s="166">
        <v>5</v>
      </c>
      <c r="B10" s="166" t="s">
        <v>54</v>
      </c>
      <c r="C10" s="163">
        <v>463600</v>
      </c>
      <c r="D10" s="165"/>
      <c r="E10" s="165"/>
      <c r="F10" s="165"/>
      <c r="G10" s="165"/>
      <c r="H10" s="165"/>
      <c r="I10" s="161"/>
      <c r="J10" s="69"/>
      <c r="K10" s="69"/>
      <c r="L10" s="69"/>
      <c r="M10" s="69"/>
      <c r="N10" s="69"/>
      <c r="O10" s="69"/>
      <c r="P10" s="69"/>
      <c r="Q10" s="69"/>
      <c r="R10" s="69"/>
      <c r="S10" s="189"/>
      <c r="T10" s="69"/>
      <c r="U10" s="161"/>
      <c r="V10" s="161"/>
      <c r="W10" s="162"/>
      <c r="X10" s="161"/>
      <c r="Y10" s="161"/>
      <c r="Z10" s="161"/>
      <c r="AA10" s="17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</row>
    <row r="11" spans="1:467" s="59" customFormat="1" ht="99.95" customHeight="1">
      <c r="A11" s="166">
        <v>6</v>
      </c>
      <c r="B11" s="166" t="s">
        <v>55</v>
      </c>
      <c r="C11" s="163">
        <v>2950000</v>
      </c>
      <c r="D11" s="165"/>
      <c r="E11" s="165"/>
      <c r="F11" s="165"/>
      <c r="G11" s="165"/>
      <c r="H11" s="165"/>
      <c r="I11" s="161"/>
      <c r="J11" s="181">
        <v>2950000</v>
      </c>
      <c r="K11" s="63" t="s">
        <v>97</v>
      </c>
      <c r="L11" s="63" t="s">
        <v>98</v>
      </c>
      <c r="M11" s="180">
        <v>243766</v>
      </c>
      <c r="N11" s="69"/>
      <c r="O11" s="69"/>
      <c r="P11" s="69"/>
      <c r="Q11" s="69"/>
      <c r="R11" s="69"/>
      <c r="S11" s="189">
        <v>67039494426</v>
      </c>
      <c r="T11" s="69"/>
      <c r="U11" s="161"/>
      <c r="V11" s="161"/>
      <c r="W11" s="162" t="s">
        <v>199</v>
      </c>
      <c r="X11" s="161"/>
      <c r="Y11" s="161"/>
      <c r="Z11" s="161"/>
      <c r="AA11" s="17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</row>
    <row r="12" spans="1:467" s="59" customFormat="1" ht="99.95" customHeight="1">
      <c r="A12" s="166">
        <v>7</v>
      </c>
      <c r="B12" s="166" t="s">
        <v>56</v>
      </c>
      <c r="C12" s="163">
        <v>910000</v>
      </c>
      <c r="D12" s="165"/>
      <c r="E12" s="165"/>
      <c r="F12" s="165"/>
      <c r="G12" s="165"/>
      <c r="H12" s="165"/>
      <c r="I12" s="161"/>
      <c r="J12" s="181">
        <v>910000</v>
      </c>
      <c r="K12" s="69"/>
      <c r="L12" s="63" t="s">
        <v>148</v>
      </c>
      <c r="M12" s="180">
        <v>243759</v>
      </c>
      <c r="N12" s="69"/>
      <c r="O12" s="69"/>
      <c r="P12" s="69"/>
      <c r="Q12" s="69"/>
      <c r="R12" s="69"/>
      <c r="S12" s="189">
        <v>67049261446</v>
      </c>
      <c r="T12" s="69"/>
      <c r="U12" s="161"/>
      <c r="V12" s="161"/>
      <c r="W12" s="162" t="s">
        <v>198</v>
      </c>
      <c r="X12" s="161"/>
      <c r="Y12" s="161"/>
      <c r="Z12" s="161"/>
      <c r="AA12" s="17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</row>
    <row r="13" spans="1:467" ht="99.95" customHeight="1">
      <c r="A13" s="166">
        <v>8</v>
      </c>
      <c r="B13" s="166" t="s">
        <v>57</v>
      </c>
      <c r="C13" s="163">
        <v>1450000</v>
      </c>
      <c r="D13" s="165"/>
      <c r="E13" s="164"/>
      <c r="F13" s="164"/>
      <c r="G13" s="164"/>
      <c r="H13" s="164"/>
      <c r="I13" s="161"/>
      <c r="J13" s="181">
        <v>1450000</v>
      </c>
      <c r="K13" s="69"/>
      <c r="L13" s="63" t="s">
        <v>99</v>
      </c>
      <c r="M13" s="186">
        <v>243697</v>
      </c>
      <c r="N13" s="69"/>
      <c r="O13" s="69"/>
      <c r="P13" s="69" t="s">
        <v>197</v>
      </c>
      <c r="Q13" s="194" t="s">
        <v>161</v>
      </c>
      <c r="R13" s="193" t="s">
        <v>207</v>
      </c>
      <c r="S13" s="189">
        <v>67029372100</v>
      </c>
      <c r="T13" s="168">
        <v>1444444</v>
      </c>
      <c r="U13" s="161"/>
      <c r="V13" s="161"/>
      <c r="W13" s="162" t="s">
        <v>196</v>
      </c>
      <c r="X13" s="161"/>
      <c r="Y13" s="161"/>
      <c r="Z13" s="161"/>
      <c r="AA13" s="171"/>
    </row>
    <row r="14" spans="1:467" ht="99.95" customHeight="1">
      <c r="A14" s="166">
        <v>9</v>
      </c>
      <c r="B14" s="166" t="s">
        <v>58</v>
      </c>
      <c r="C14" s="163">
        <v>299000</v>
      </c>
      <c r="D14" s="165"/>
      <c r="E14" s="164"/>
      <c r="F14" s="164"/>
      <c r="G14" s="164"/>
      <c r="H14" s="164"/>
      <c r="I14" s="161"/>
      <c r="J14" s="69"/>
      <c r="K14" s="69"/>
      <c r="L14" s="69"/>
      <c r="M14" s="183">
        <v>24581</v>
      </c>
      <c r="N14" s="69"/>
      <c r="O14" s="69"/>
      <c r="P14" s="69" t="s">
        <v>177</v>
      </c>
      <c r="Q14" s="69" t="s">
        <v>130</v>
      </c>
      <c r="R14" s="192" t="s">
        <v>208</v>
      </c>
      <c r="S14" s="189">
        <v>67039478041</v>
      </c>
      <c r="T14" s="168">
        <v>299000</v>
      </c>
      <c r="U14" s="161"/>
      <c r="V14" s="161"/>
      <c r="W14" s="162" t="s">
        <v>195</v>
      </c>
      <c r="X14" s="161"/>
      <c r="Y14" s="161"/>
      <c r="Z14" s="161"/>
      <c r="AA14" s="161"/>
    </row>
    <row r="15" spans="1:467" ht="99.95" customHeight="1">
      <c r="A15" s="167">
        <v>10</v>
      </c>
      <c r="B15" s="166" t="s">
        <v>59</v>
      </c>
      <c r="C15" s="163">
        <v>2800000</v>
      </c>
      <c r="D15" s="165"/>
      <c r="E15" s="164"/>
      <c r="F15" s="164"/>
      <c r="G15" s="164"/>
      <c r="H15" s="164"/>
      <c r="I15" s="161"/>
      <c r="J15" s="181">
        <v>2800000</v>
      </c>
      <c r="K15" s="63" t="s">
        <v>100</v>
      </c>
      <c r="L15" s="63" t="s">
        <v>101</v>
      </c>
      <c r="M15" s="186">
        <v>243711</v>
      </c>
      <c r="N15" s="69"/>
      <c r="O15" s="69"/>
      <c r="P15" s="69"/>
      <c r="Q15" s="69"/>
      <c r="R15" s="69"/>
      <c r="S15" s="189">
        <v>67039051158</v>
      </c>
      <c r="T15" s="69"/>
      <c r="U15" s="161"/>
      <c r="V15" s="161"/>
      <c r="W15" s="162" t="s">
        <v>194</v>
      </c>
      <c r="X15" s="161"/>
      <c r="Y15" s="161"/>
      <c r="Z15" s="161"/>
      <c r="AA15" s="161"/>
    </row>
    <row r="16" spans="1:467" ht="99.95" customHeight="1">
      <c r="A16" s="167">
        <v>11</v>
      </c>
      <c r="B16" s="166" t="s">
        <v>60</v>
      </c>
      <c r="C16" s="163">
        <v>6500000</v>
      </c>
      <c r="D16" s="165"/>
      <c r="E16" s="164"/>
      <c r="F16" s="164"/>
      <c r="G16" s="164"/>
      <c r="H16" s="164"/>
      <c r="I16" s="161"/>
      <c r="J16" s="181">
        <v>6500000</v>
      </c>
      <c r="K16" s="69"/>
      <c r="L16" s="69"/>
      <c r="M16" s="180">
        <v>243761</v>
      </c>
      <c r="N16" s="69"/>
      <c r="O16" s="69"/>
      <c r="P16" s="69"/>
      <c r="Q16" s="69"/>
      <c r="R16" s="69"/>
      <c r="S16" s="191">
        <v>67049307839</v>
      </c>
      <c r="T16" s="69"/>
      <c r="U16" s="161"/>
      <c r="V16" s="161"/>
      <c r="W16" s="162"/>
      <c r="X16" s="161"/>
      <c r="Y16" s="161"/>
      <c r="Z16" s="161"/>
      <c r="AA16" s="161"/>
    </row>
    <row r="17" spans="1:54" ht="99.95" customHeight="1">
      <c r="A17" s="167">
        <v>12</v>
      </c>
      <c r="B17" s="166" t="s">
        <v>61</v>
      </c>
      <c r="C17" s="163">
        <v>2500000</v>
      </c>
      <c r="D17" s="165"/>
      <c r="E17" s="164"/>
      <c r="F17" s="164"/>
      <c r="G17" s="164"/>
      <c r="H17" s="164"/>
      <c r="I17" s="161"/>
      <c r="J17" s="181">
        <v>2500000</v>
      </c>
      <c r="K17" s="63" t="s">
        <v>100</v>
      </c>
      <c r="L17" s="63" t="s">
        <v>101</v>
      </c>
      <c r="M17" s="180">
        <v>243751</v>
      </c>
      <c r="N17" s="69"/>
      <c r="O17" s="69"/>
      <c r="P17" s="69"/>
      <c r="Q17" s="69"/>
      <c r="R17" s="69"/>
      <c r="S17" s="189">
        <v>67039048041</v>
      </c>
      <c r="T17" s="69"/>
      <c r="U17" s="161"/>
      <c r="V17" s="161"/>
      <c r="W17" s="162" t="s">
        <v>193</v>
      </c>
      <c r="X17" s="161"/>
      <c r="Y17" s="161"/>
      <c r="Z17" s="161"/>
      <c r="AA17" s="161"/>
    </row>
    <row r="18" spans="1:54" ht="99.95" customHeight="1">
      <c r="A18" s="167">
        <v>13</v>
      </c>
      <c r="B18" s="166" t="s">
        <v>62</v>
      </c>
      <c r="C18" s="163">
        <v>300000</v>
      </c>
      <c r="D18" s="165"/>
      <c r="E18" s="164"/>
      <c r="F18" s="164"/>
      <c r="G18" s="164"/>
      <c r="H18" s="164"/>
      <c r="I18" s="161"/>
      <c r="J18" s="69"/>
      <c r="K18" s="69"/>
      <c r="L18" s="69"/>
      <c r="M18" s="183">
        <v>243706</v>
      </c>
      <c r="N18" s="69"/>
      <c r="O18" s="69"/>
      <c r="P18" s="69" t="s">
        <v>177</v>
      </c>
      <c r="Q18" s="69" t="s">
        <v>130</v>
      </c>
      <c r="R18" s="190" t="s">
        <v>208</v>
      </c>
      <c r="S18" s="189">
        <v>67039183794</v>
      </c>
      <c r="T18" s="168">
        <v>300000</v>
      </c>
      <c r="U18" s="161"/>
      <c r="V18" s="161"/>
      <c r="W18" s="162" t="s">
        <v>192</v>
      </c>
      <c r="X18" s="161"/>
      <c r="Y18" s="161"/>
      <c r="Z18" s="161"/>
      <c r="AA18" s="161"/>
    </row>
    <row r="19" spans="1:54" ht="99.95" customHeight="1">
      <c r="A19" s="167">
        <v>14</v>
      </c>
      <c r="B19" s="166" t="s">
        <v>63</v>
      </c>
      <c r="C19" s="163">
        <v>200000</v>
      </c>
      <c r="D19" s="165"/>
      <c r="E19" s="164"/>
      <c r="F19" s="164"/>
      <c r="G19" s="164"/>
      <c r="H19" s="164"/>
      <c r="I19" s="161"/>
      <c r="J19" s="69"/>
      <c r="K19" s="69"/>
      <c r="L19" s="69"/>
      <c r="M19" s="180">
        <v>243753</v>
      </c>
      <c r="N19" s="69"/>
      <c r="O19" s="69"/>
      <c r="P19" s="69"/>
      <c r="Q19" s="69"/>
      <c r="R19" s="190"/>
      <c r="S19" s="189">
        <v>67049190839</v>
      </c>
      <c r="T19" s="69"/>
      <c r="U19" s="161"/>
      <c r="V19" s="161"/>
      <c r="W19" s="162" t="s">
        <v>191</v>
      </c>
      <c r="X19" s="161"/>
      <c r="Y19" s="161"/>
      <c r="Z19" s="161"/>
      <c r="AA19" s="161"/>
    </row>
    <row r="20" spans="1:54" ht="99.95" customHeight="1">
      <c r="A20" s="167">
        <v>15</v>
      </c>
      <c r="B20" s="166" t="s">
        <v>64</v>
      </c>
      <c r="C20" s="163">
        <v>260000</v>
      </c>
      <c r="D20" s="165"/>
      <c r="E20" s="164"/>
      <c r="F20" s="164"/>
      <c r="G20" s="164"/>
      <c r="H20" s="164"/>
      <c r="I20" s="161"/>
      <c r="J20" s="69"/>
      <c r="K20" s="69"/>
      <c r="L20" s="69"/>
      <c r="M20" s="183">
        <v>243718</v>
      </c>
      <c r="N20" s="69"/>
      <c r="O20" s="69"/>
      <c r="P20" s="69" t="s">
        <v>177</v>
      </c>
      <c r="Q20" s="69" t="s">
        <v>130</v>
      </c>
      <c r="R20" s="190" t="s">
        <v>208</v>
      </c>
      <c r="S20" s="189">
        <v>67039527909</v>
      </c>
      <c r="T20" s="168">
        <v>260000</v>
      </c>
      <c r="U20" s="161"/>
      <c r="V20" s="161"/>
      <c r="W20" s="162" t="s">
        <v>190</v>
      </c>
      <c r="X20" s="161"/>
      <c r="Y20" s="161"/>
      <c r="Z20" s="161"/>
      <c r="AA20" s="161"/>
    </row>
    <row r="21" spans="1:54" ht="99.95" customHeight="1">
      <c r="A21" s="167">
        <v>16</v>
      </c>
      <c r="B21" s="166" t="s">
        <v>65</v>
      </c>
      <c r="C21" s="163">
        <v>3500000</v>
      </c>
      <c r="D21" s="165"/>
      <c r="E21" s="164"/>
      <c r="F21" s="164"/>
      <c r="G21" s="164"/>
      <c r="H21" s="164"/>
      <c r="I21" s="161"/>
      <c r="J21" s="181">
        <v>3500000</v>
      </c>
      <c r="K21" s="63" t="s">
        <v>100</v>
      </c>
      <c r="L21" s="63" t="s">
        <v>101</v>
      </c>
      <c r="M21" s="180">
        <v>243759</v>
      </c>
      <c r="N21" s="69"/>
      <c r="O21" s="69"/>
      <c r="P21" s="69"/>
      <c r="Q21" s="69"/>
      <c r="R21" s="69"/>
      <c r="S21" s="189">
        <v>67039061030</v>
      </c>
      <c r="T21" s="69"/>
      <c r="U21" s="161"/>
      <c r="V21" s="161"/>
      <c r="W21" s="162" t="s">
        <v>189</v>
      </c>
      <c r="X21" s="161"/>
      <c r="Y21" s="161"/>
      <c r="Z21" s="161"/>
      <c r="AA21" s="161"/>
    </row>
    <row r="22" spans="1:54" ht="99.95" customHeight="1">
      <c r="A22" s="167">
        <v>17</v>
      </c>
      <c r="B22" s="166" t="s">
        <v>66</v>
      </c>
      <c r="C22" s="163">
        <v>484600</v>
      </c>
      <c r="D22" s="165"/>
      <c r="E22" s="164"/>
      <c r="F22" s="164"/>
      <c r="G22" s="164"/>
      <c r="H22" s="164"/>
      <c r="I22" s="161"/>
      <c r="J22" s="69"/>
      <c r="K22" s="69"/>
      <c r="L22" s="69"/>
      <c r="M22" s="69"/>
      <c r="N22" s="69"/>
      <c r="O22" s="69"/>
      <c r="P22" s="69"/>
      <c r="Q22" s="69"/>
      <c r="R22" s="69"/>
      <c r="S22" s="189">
        <v>67059454823</v>
      </c>
      <c r="T22" s="69"/>
      <c r="U22" s="161"/>
      <c r="V22" s="161"/>
      <c r="W22" s="162"/>
      <c r="X22" s="161"/>
      <c r="Y22" s="161"/>
      <c r="Z22" s="161"/>
      <c r="AA22" s="161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</row>
    <row r="23" spans="1:54" ht="99.95" customHeight="1">
      <c r="A23" s="167">
        <v>18</v>
      </c>
      <c r="B23" s="166" t="s">
        <v>67</v>
      </c>
      <c r="C23" s="163">
        <v>2889000</v>
      </c>
      <c r="D23" s="165"/>
      <c r="E23" s="164"/>
      <c r="F23" s="164"/>
      <c r="G23" s="164"/>
      <c r="H23" s="164"/>
      <c r="I23" s="161"/>
      <c r="J23" s="181">
        <v>2889000</v>
      </c>
      <c r="K23" s="63" t="s">
        <v>155</v>
      </c>
      <c r="L23" s="63" t="s">
        <v>188</v>
      </c>
      <c r="M23" s="180">
        <v>243765</v>
      </c>
      <c r="N23" s="69"/>
      <c r="O23" s="69"/>
      <c r="P23" s="69"/>
      <c r="Q23" s="69"/>
      <c r="R23" s="69"/>
      <c r="S23" s="189">
        <v>67049365702</v>
      </c>
      <c r="T23" s="69"/>
      <c r="U23" s="161"/>
      <c r="V23" s="161"/>
      <c r="W23" s="162"/>
      <c r="X23" s="161"/>
      <c r="Y23" s="161"/>
      <c r="Z23" s="161"/>
      <c r="AA23" s="161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</row>
    <row r="24" spans="1:54" ht="99.95" customHeight="1">
      <c r="A24" s="167">
        <v>19</v>
      </c>
      <c r="B24" s="166" t="s">
        <v>68</v>
      </c>
      <c r="C24" s="163">
        <v>1300000</v>
      </c>
      <c r="D24" s="165"/>
      <c r="E24" s="164"/>
      <c r="F24" s="164"/>
      <c r="G24" s="164"/>
      <c r="H24" s="164"/>
      <c r="I24" s="161"/>
      <c r="J24" s="181">
        <v>1300000</v>
      </c>
      <c r="K24" s="69"/>
      <c r="L24" s="63" t="s">
        <v>159</v>
      </c>
      <c r="M24" s="180">
        <v>243767</v>
      </c>
      <c r="N24" s="69"/>
      <c r="O24" s="69"/>
      <c r="P24" s="69"/>
      <c r="Q24" s="69"/>
      <c r="R24" s="69"/>
      <c r="S24" s="189">
        <v>67049366045</v>
      </c>
      <c r="T24" s="69"/>
      <c r="U24" s="161"/>
      <c r="V24" s="161"/>
      <c r="W24" s="162"/>
      <c r="X24" s="161"/>
      <c r="Y24" s="161"/>
      <c r="Z24" s="161"/>
      <c r="AA24" s="161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</row>
    <row r="25" spans="1:54" ht="99.95" customHeight="1">
      <c r="A25" s="167">
        <v>20</v>
      </c>
      <c r="B25" s="166" t="s">
        <v>69</v>
      </c>
      <c r="C25" s="163">
        <v>915700</v>
      </c>
      <c r="D25" s="165"/>
      <c r="E25" s="164"/>
      <c r="F25" s="164"/>
      <c r="G25" s="164"/>
      <c r="H25" s="164"/>
      <c r="I25" s="161"/>
      <c r="J25" s="181">
        <v>915700</v>
      </c>
      <c r="K25" s="63"/>
      <c r="L25" s="188" t="s">
        <v>102</v>
      </c>
      <c r="M25" s="183">
        <v>243747</v>
      </c>
      <c r="N25" s="69"/>
      <c r="O25" s="69"/>
      <c r="P25" s="69"/>
      <c r="Q25" s="69"/>
      <c r="R25" s="69"/>
      <c r="S25" s="187">
        <v>67039216502</v>
      </c>
      <c r="T25" s="170"/>
      <c r="U25" s="161"/>
      <c r="V25" s="161"/>
      <c r="W25" s="162" t="s">
        <v>187</v>
      </c>
      <c r="X25" s="161"/>
      <c r="Y25" s="161"/>
      <c r="Z25" s="161"/>
      <c r="AA25" s="161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</row>
    <row r="26" spans="1:54" ht="99.95" customHeight="1">
      <c r="A26" s="167">
        <v>21</v>
      </c>
      <c r="B26" s="166" t="s">
        <v>70</v>
      </c>
      <c r="C26" s="163">
        <v>2675000</v>
      </c>
      <c r="D26" s="165"/>
      <c r="E26" s="164"/>
      <c r="F26" s="164"/>
      <c r="G26" s="164"/>
      <c r="H26" s="164"/>
      <c r="I26" s="161"/>
      <c r="J26" s="181">
        <v>2675000</v>
      </c>
      <c r="K26" s="63"/>
      <c r="L26" s="186" t="s">
        <v>109</v>
      </c>
      <c r="M26" s="180">
        <v>243746</v>
      </c>
      <c r="N26" s="69"/>
      <c r="O26" s="69"/>
      <c r="P26" s="69"/>
      <c r="Q26" s="69"/>
      <c r="R26" s="69"/>
      <c r="S26" s="69">
        <v>67039289815</v>
      </c>
      <c r="T26" s="69"/>
      <c r="U26" s="161"/>
      <c r="V26" s="161"/>
      <c r="W26" s="162" t="s">
        <v>186</v>
      </c>
      <c r="X26" s="161"/>
      <c r="Y26" s="161"/>
      <c r="Z26" s="161"/>
      <c r="AA26" s="161"/>
    </row>
    <row r="27" spans="1:54" ht="99.95" customHeight="1">
      <c r="A27" s="167">
        <v>22</v>
      </c>
      <c r="B27" s="166" t="s">
        <v>71</v>
      </c>
      <c r="C27" s="163">
        <v>859900</v>
      </c>
      <c r="D27" s="165"/>
      <c r="E27" s="164"/>
      <c r="F27" s="164"/>
      <c r="G27" s="164"/>
      <c r="H27" s="164"/>
      <c r="I27" s="161"/>
      <c r="J27" s="181">
        <v>859900</v>
      </c>
      <c r="K27" s="63"/>
      <c r="L27" s="63"/>
      <c r="M27" s="180">
        <v>243755</v>
      </c>
      <c r="N27" s="69"/>
      <c r="O27" s="69"/>
      <c r="P27" s="69"/>
      <c r="Q27" s="69"/>
      <c r="R27" s="69"/>
      <c r="S27" s="69">
        <v>67049288498</v>
      </c>
      <c r="T27" s="69"/>
      <c r="U27" s="161"/>
      <c r="V27" s="161"/>
      <c r="W27" s="162"/>
      <c r="X27" s="161"/>
      <c r="Y27" s="161"/>
      <c r="Z27" s="161"/>
      <c r="AA27" s="161"/>
    </row>
    <row r="28" spans="1:54" ht="99.95" customHeight="1">
      <c r="A28" s="167">
        <v>23</v>
      </c>
      <c r="B28" s="166" t="s">
        <v>72</v>
      </c>
      <c r="C28" s="163">
        <v>341000</v>
      </c>
      <c r="D28" s="165"/>
      <c r="E28" s="164"/>
      <c r="F28" s="164"/>
      <c r="G28" s="164"/>
      <c r="H28" s="164"/>
      <c r="I28" s="161"/>
      <c r="J28" s="169">
        <v>341000</v>
      </c>
      <c r="K28" s="63"/>
      <c r="L28" s="63"/>
      <c r="M28" s="185">
        <v>243727</v>
      </c>
      <c r="N28" s="69"/>
      <c r="O28" s="69"/>
      <c r="P28" s="69" t="s">
        <v>177</v>
      </c>
      <c r="Q28" s="69" t="s">
        <v>130</v>
      </c>
      <c r="R28" s="184" t="s">
        <v>208</v>
      </c>
      <c r="S28" s="69">
        <v>67039479779</v>
      </c>
      <c r="T28" s="168">
        <v>341000</v>
      </c>
      <c r="U28" s="161"/>
      <c r="V28" s="161"/>
      <c r="W28" s="162" t="s">
        <v>185</v>
      </c>
      <c r="X28" s="161"/>
      <c r="Y28" s="161"/>
      <c r="Z28" s="161"/>
      <c r="AA28" s="161"/>
    </row>
    <row r="29" spans="1:54" ht="99.95" customHeight="1">
      <c r="A29" s="167">
        <v>24</v>
      </c>
      <c r="B29" s="166" t="s">
        <v>73</v>
      </c>
      <c r="C29" s="163">
        <v>142300</v>
      </c>
      <c r="D29" s="165"/>
      <c r="E29" s="164"/>
      <c r="F29" s="164"/>
      <c r="G29" s="164"/>
      <c r="H29" s="164"/>
      <c r="I29" s="161"/>
      <c r="J29" s="169">
        <v>142300</v>
      </c>
      <c r="K29" s="63"/>
      <c r="L29" s="63"/>
      <c r="M29" s="183">
        <v>243718</v>
      </c>
      <c r="N29" s="69"/>
      <c r="O29" s="69"/>
      <c r="P29" s="69" t="s">
        <v>181</v>
      </c>
      <c r="Q29" s="69" t="s">
        <v>136</v>
      </c>
      <c r="R29" s="182" t="s">
        <v>209</v>
      </c>
      <c r="S29" s="69">
        <v>67039407553</v>
      </c>
      <c r="T29" s="168">
        <v>142250</v>
      </c>
      <c r="U29" s="161"/>
      <c r="V29" s="161"/>
      <c r="W29" s="162" t="s">
        <v>184</v>
      </c>
      <c r="X29" s="161"/>
      <c r="Y29" s="161"/>
      <c r="Z29" s="161"/>
      <c r="AA29" s="161"/>
    </row>
    <row r="30" spans="1:54" ht="99.95" customHeight="1">
      <c r="A30" s="167">
        <v>25</v>
      </c>
      <c r="B30" s="166" t="s">
        <v>74</v>
      </c>
      <c r="C30" s="163">
        <v>44700</v>
      </c>
      <c r="D30" s="165"/>
      <c r="E30" s="164"/>
      <c r="F30" s="164"/>
      <c r="G30" s="164"/>
      <c r="H30" s="164"/>
      <c r="I30" s="161"/>
      <c r="J30" s="181">
        <v>44700</v>
      </c>
      <c r="K30" s="63"/>
      <c r="L30" s="63"/>
      <c r="M30" s="183">
        <v>243699</v>
      </c>
      <c r="N30" s="69"/>
      <c r="O30" s="69"/>
      <c r="P30" s="69" t="s">
        <v>181</v>
      </c>
      <c r="Q30" s="69" t="s">
        <v>183</v>
      </c>
      <c r="R30" s="182" t="s">
        <v>210</v>
      </c>
      <c r="S30" s="69"/>
      <c r="T30" s="169">
        <v>44700</v>
      </c>
      <c r="U30" s="161"/>
      <c r="V30" s="161"/>
      <c r="W30" s="162" t="s">
        <v>182</v>
      </c>
      <c r="X30" s="161"/>
      <c r="Y30" s="161"/>
      <c r="Z30" s="161"/>
      <c r="AA30" s="161"/>
    </row>
    <row r="31" spans="1:54" ht="99.95" customHeight="1">
      <c r="A31" s="167">
        <v>26</v>
      </c>
      <c r="B31" s="166" t="s">
        <v>75</v>
      </c>
      <c r="C31" s="163">
        <v>138000</v>
      </c>
      <c r="D31" s="165"/>
      <c r="E31" s="164"/>
      <c r="F31" s="164"/>
      <c r="G31" s="164"/>
      <c r="H31" s="164"/>
      <c r="I31" s="161"/>
      <c r="J31" s="169">
        <v>138000</v>
      </c>
      <c r="K31" s="63"/>
      <c r="L31" s="63"/>
      <c r="M31" s="183">
        <v>243731</v>
      </c>
      <c r="N31" s="69"/>
      <c r="O31" s="69"/>
      <c r="P31" s="69" t="s">
        <v>181</v>
      </c>
      <c r="Q31" s="69" t="s">
        <v>111</v>
      </c>
      <c r="R31" s="182" t="s">
        <v>211</v>
      </c>
      <c r="S31" s="69">
        <v>67039374377</v>
      </c>
      <c r="T31" s="168">
        <v>137923</v>
      </c>
      <c r="U31" s="161"/>
      <c r="V31" s="161"/>
      <c r="W31" s="162" t="s">
        <v>180</v>
      </c>
      <c r="X31" s="161"/>
      <c r="Y31" s="161"/>
      <c r="Z31" s="161"/>
      <c r="AA31" s="161"/>
    </row>
    <row r="32" spans="1:54" ht="99.95" customHeight="1">
      <c r="A32" s="167">
        <v>27</v>
      </c>
      <c r="B32" s="166" t="s">
        <v>76</v>
      </c>
      <c r="C32" s="163">
        <v>499500</v>
      </c>
      <c r="D32" s="165"/>
      <c r="E32" s="164"/>
      <c r="F32" s="164"/>
      <c r="G32" s="164"/>
      <c r="H32" s="164"/>
      <c r="I32" s="161"/>
      <c r="J32" s="169">
        <v>499500</v>
      </c>
      <c r="K32" s="63"/>
      <c r="L32" s="63"/>
      <c r="M32" s="69"/>
      <c r="N32" s="69"/>
      <c r="O32" s="69"/>
      <c r="P32" s="69"/>
      <c r="Q32" s="69"/>
      <c r="R32" s="69"/>
      <c r="S32" s="69">
        <v>67059175539</v>
      </c>
      <c r="T32" s="69"/>
      <c r="U32" s="161"/>
      <c r="V32" s="161"/>
      <c r="W32" s="162"/>
      <c r="X32" s="161"/>
      <c r="Y32" s="161"/>
      <c r="Z32" s="161"/>
      <c r="AA32" s="161"/>
    </row>
    <row r="33" spans="1:27" ht="99.95" customHeight="1">
      <c r="A33" s="167">
        <v>28</v>
      </c>
      <c r="B33" s="166" t="s">
        <v>77</v>
      </c>
      <c r="C33" s="163">
        <v>5457000</v>
      </c>
      <c r="D33" s="165"/>
      <c r="E33" s="164"/>
      <c r="F33" s="164"/>
      <c r="G33" s="164"/>
      <c r="H33" s="164"/>
      <c r="I33" s="161"/>
      <c r="J33" s="181">
        <v>5457000</v>
      </c>
      <c r="K33" s="63" t="s">
        <v>103</v>
      </c>
      <c r="L33" s="63" t="s">
        <v>104</v>
      </c>
      <c r="M33" s="180">
        <v>243746</v>
      </c>
      <c r="N33" s="69"/>
      <c r="O33" s="69"/>
      <c r="P33" s="69"/>
      <c r="Q33" s="69"/>
      <c r="R33" s="69"/>
      <c r="S33" s="69">
        <v>67039295581</v>
      </c>
      <c r="T33" s="69"/>
      <c r="U33" s="161"/>
      <c r="V33" s="161"/>
      <c r="W33" s="162" t="s">
        <v>179</v>
      </c>
      <c r="X33" s="161"/>
      <c r="Y33" s="161"/>
      <c r="Z33" s="161"/>
      <c r="AA33" s="161"/>
    </row>
    <row r="34" spans="1:27" ht="99.95" customHeight="1">
      <c r="A34" s="167">
        <v>29</v>
      </c>
      <c r="B34" s="166" t="s">
        <v>78</v>
      </c>
      <c r="C34" s="163">
        <v>3878000</v>
      </c>
      <c r="D34" s="165"/>
      <c r="E34" s="164"/>
      <c r="F34" s="164"/>
      <c r="G34" s="164"/>
      <c r="H34" s="164"/>
      <c r="I34" s="161"/>
      <c r="J34" s="181">
        <v>3878000</v>
      </c>
      <c r="K34" s="63"/>
      <c r="L34" s="63"/>
      <c r="M34" s="69"/>
      <c r="N34" s="69"/>
      <c r="O34" s="69"/>
      <c r="P34" s="69"/>
      <c r="Q34" s="69"/>
      <c r="R34" s="69"/>
      <c r="S34" s="69"/>
      <c r="T34" s="69"/>
      <c r="U34" s="161"/>
      <c r="V34" s="161"/>
      <c r="W34" s="162"/>
      <c r="X34" s="161"/>
      <c r="Y34" s="161"/>
      <c r="Z34" s="161"/>
      <c r="AA34" s="161"/>
    </row>
    <row r="35" spans="1:27" ht="99.95" customHeight="1">
      <c r="A35" s="167">
        <v>30</v>
      </c>
      <c r="B35" s="166" t="s">
        <v>79</v>
      </c>
      <c r="C35" s="163">
        <v>5000000</v>
      </c>
      <c r="D35" s="165"/>
      <c r="E35" s="164"/>
      <c r="F35" s="164"/>
      <c r="G35" s="164"/>
      <c r="H35" s="164"/>
      <c r="I35" s="161"/>
      <c r="J35" s="181">
        <v>5000000</v>
      </c>
      <c r="K35" s="63" t="s">
        <v>105</v>
      </c>
      <c r="L35" s="63" t="s">
        <v>106</v>
      </c>
      <c r="M35" s="183">
        <v>243725</v>
      </c>
      <c r="N35" s="69"/>
      <c r="O35" s="69"/>
      <c r="P35" s="69"/>
      <c r="Q35" s="69"/>
      <c r="R35" s="69"/>
      <c r="S35" s="69">
        <v>67039193993</v>
      </c>
      <c r="T35" s="69"/>
      <c r="U35" s="161"/>
      <c r="V35" s="161"/>
      <c r="W35" s="162" t="s">
        <v>178</v>
      </c>
      <c r="X35" s="161"/>
      <c r="Y35" s="161"/>
      <c r="Z35" s="161"/>
      <c r="AA35" s="161"/>
    </row>
    <row r="36" spans="1:27" ht="99.95" customHeight="1">
      <c r="A36" s="167">
        <v>31</v>
      </c>
      <c r="B36" s="166" t="s">
        <v>80</v>
      </c>
      <c r="C36" s="163">
        <v>497500</v>
      </c>
      <c r="D36" s="165"/>
      <c r="E36" s="164"/>
      <c r="F36" s="164"/>
      <c r="G36" s="164"/>
      <c r="H36" s="164"/>
      <c r="I36" s="161"/>
      <c r="J36" s="169">
        <v>497336</v>
      </c>
      <c r="K36" s="63"/>
      <c r="L36" s="63"/>
      <c r="M36" s="183">
        <v>243702</v>
      </c>
      <c r="N36" s="69"/>
      <c r="O36" s="69"/>
      <c r="P36" s="69" t="s">
        <v>177</v>
      </c>
      <c r="Q36" s="69" t="s">
        <v>111</v>
      </c>
      <c r="R36" s="182" t="s">
        <v>211</v>
      </c>
      <c r="S36" s="69">
        <v>67039044326</v>
      </c>
      <c r="T36" s="168">
        <v>497336</v>
      </c>
      <c r="U36" s="161"/>
      <c r="V36" s="161"/>
      <c r="W36" s="162" t="s">
        <v>176</v>
      </c>
      <c r="X36" s="161"/>
      <c r="Y36" s="161"/>
      <c r="Z36" s="161"/>
      <c r="AA36" s="161"/>
    </row>
    <row r="37" spans="1:27" ht="99.95" customHeight="1">
      <c r="A37" s="167">
        <v>32</v>
      </c>
      <c r="B37" s="166" t="s">
        <v>81</v>
      </c>
      <c r="C37" s="163">
        <v>2976300</v>
      </c>
      <c r="D37" s="165"/>
      <c r="E37" s="164"/>
      <c r="F37" s="164"/>
      <c r="G37" s="164"/>
      <c r="H37" s="164"/>
      <c r="I37" s="161"/>
      <c r="J37" s="181">
        <v>2976300</v>
      </c>
      <c r="K37" s="63" t="s">
        <v>172</v>
      </c>
      <c r="L37" s="63" t="s">
        <v>173</v>
      </c>
      <c r="M37" s="180">
        <v>243752</v>
      </c>
      <c r="N37" s="69"/>
      <c r="O37" s="69"/>
      <c r="P37" s="69"/>
      <c r="Q37" s="69"/>
      <c r="R37" s="69"/>
      <c r="S37" s="69">
        <v>67049166943</v>
      </c>
      <c r="T37" s="69"/>
      <c r="U37" s="161"/>
      <c r="V37" s="161"/>
      <c r="W37" s="162" t="s">
        <v>175</v>
      </c>
      <c r="X37" s="161"/>
      <c r="Y37" s="161"/>
      <c r="Z37" s="161"/>
      <c r="AA37" s="161"/>
    </row>
    <row r="38" spans="1:27" ht="99.95" customHeight="1">
      <c r="A38" s="167">
        <v>33</v>
      </c>
      <c r="B38" s="166" t="s">
        <v>82</v>
      </c>
      <c r="C38" s="163">
        <v>10250000</v>
      </c>
      <c r="D38" s="165"/>
      <c r="E38" s="164"/>
      <c r="F38" s="164"/>
      <c r="G38" s="164"/>
      <c r="H38" s="164"/>
      <c r="I38" s="161"/>
      <c r="J38" s="181">
        <v>10250000</v>
      </c>
      <c r="K38" s="63"/>
      <c r="L38" s="63"/>
      <c r="M38" s="69"/>
      <c r="N38" s="69"/>
      <c r="O38" s="69"/>
      <c r="P38" s="69"/>
      <c r="Q38" s="69"/>
      <c r="R38" s="69"/>
      <c r="S38" s="69"/>
      <c r="T38" s="69"/>
      <c r="U38" s="161"/>
      <c r="V38" s="161"/>
      <c r="W38" s="162"/>
      <c r="X38" s="161"/>
      <c r="Y38" s="161"/>
      <c r="Z38" s="161"/>
      <c r="AA38" s="161"/>
    </row>
    <row r="39" spans="1:27" ht="99.95" customHeight="1">
      <c r="A39" s="167">
        <v>34</v>
      </c>
      <c r="B39" s="166" t="s">
        <v>83</v>
      </c>
      <c r="C39" s="163">
        <v>2368500</v>
      </c>
      <c r="D39" s="165"/>
      <c r="E39" s="164"/>
      <c r="F39" s="164"/>
      <c r="G39" s="164"/>
      <c r="H39" s="164"/>
      <c r="I39" s="161"/>
      <c r="J39" s="181">
        <v>2368500</v>
      </c>
      <c r="K39" s="63"/>
      <c r="L39" s="63"/>
      <c r="M39" s="69"/>
      <c r="N39" s="69"/>
      <c r="O39" s="69"/>
      <c r="P39" s="69"/>
      <c r="Q39" s="69"/>
      <c r="R39" s="69"/>
      <c r="S39" s="69"/>
      <c r="T39" s="69"/>
      <c r="U39" s="161"/>
      <c r="V39" s="161"/>
      <c r="W39" s="162"/>
      <c r="X39" s="161"/>
      <c r="Y39" s="161"/>
      <c r="Z39" s="161"/>
      <c r="AA39" s="161"/>
    </row>
    <row r="40" spans="1:27" ht="99.95" customHeight="1">
      <c r="A40" s="167">
        <v>35</v>
      </c>
      <c r="B40" s="166" t="s">
        <v>84</v>
      </c>
      <c r="C40" s="163">
        <v>5907000</v>
      </c>
      <c r="D40" s="165"/>
      <c r="E40" s="164"/>
      <c r="F40" s="164"/>
      <c r="G40" s="164"/>
      <c r="H40" s="164"/>
      <c r="I40" s="161"/>
      <c r="J40" s="181">
        <v>5907000</v>
      </c>
      <c r="K40" s="63" t="s">
        <v>107</v>
      </c>
      <c r="L40" s="63" t="s">
        <v>108</v>
      </c>
      <c r="M40" s="180">
        <v>243747</v>
      </c>
      <c r="N40" s="69"/>
      <c r="O40" s="69"/>
      <c r="P40" s="69"/>
      <c r="Q40" s="69"/>
      <c r="R40" s="69"/>
      <c r="S40" s="69">
        <v>67039377609</v>
      </c>
      <c r="T40" s="69"/>
      <c r="U40" s="161"/>
      <c r="V40" s="161"/>
      <c r="W40" s="162" t="s">
        <v>174</v>
      </c>
      <c r="X40" s="161"/>
      <c r="Y40" s="161"/>
      <c r="Z40" s="161"/>
      <c r="AA40" s="161"/>
    </row>
  </sheetData>
  <mergeCells count="60">
    <mergeCell ref="AE3:AE5"/>
    <mergeCell ref="AF3:AF5"/>
    <mergeCell ref="AO4:AO5"/>
    <mergeCell ref="AP4:AP5"/>
    <mergeCell ref="AQ4:AQ5"/>
    <mergeCell ref="AJ4:AJ5"/>
    <mergeCell ref="AK4:AK5"/>
    <mergeCell ref="AL4:AL5"/>
    <mergeCell ref="AM4:AM5"/>
    <mergeCell ref="AC3:AC5"/>
    <mergeCell ref="AD3:AD5"/>
    <mergeCell ref="S4:S5"/>
    <mergeCell ref="T4:T5"/>
    <mergeCell ref="U4:U5"/>
    <mergeCell ref="V4:V5"/>
    <mergeCell ref="W4:W5"/>
    <mergeCell ref="AR3:AW3"/>
    <mergeCell ref="AX3:BB3"/>
    <mergeCell ref="AN4:AN5"/>
    <mergeCell ref="AI3:AI5"/>
    <mergeCell ref="AJ3:AQ3"/>
    <mergeCell ref="AR4:AR5"/>
    <mergeCell ref="AY4:AZ4"/>
    <mergeCell ref="BA4:BB4"/>
    <mergeCell ref="AS4:AS5"/>
    <mergeCell ref="AT4:AT5"/>
    <mergeCell ref="AU4:AU5"/>
    <mergeCell ref="AV4:AV5"/>
    <mergeCell ref="AW4:AW5"/>
    <mergeCell ref="AX4:AX5"/>
    <mergeCell ref="AB1:BA1"/>
    <mergeCell ref="A2:AA2"/>
    <mergeCell ref="AB2:BB2"/>
    <mergeCell ref="A3:A5"/>
    <mergeCell ref="B3:B5"/>
    <mergeCell ref="C3:C5"/>
    <mergeCell ref="D3:D5"/>
    <mergeCell ref="AG3:AG5"/>
    <mergeCell ref="AH3:AH5"/>
    <mergeCell ref="G3:G5"/>
    <mergeCell ref="H3:H5"/>
    <mergeCell ref="I3:P3"/>
    <mergeCell ref="Q3:V3"/>
    <mergeCell ref="W3:AA3"/>
    <mergeCell ref="AB3:AB5"/>
    <mergeCell ref="I4:I5"/>
    <mergeCell ref="E3:E5"/>
    <mergeCell ref="F3:F5"/>
    <mergeCell ref="Q4:Q5"/>
    <mergeCell ref="R4:R5"/>
    <mergeCell ref="A1:Z1"/>
    <mergeCell ref="J4:J5"/>
    <mergeCell ref="K4:K5"/>
    <mergeCell ref="L4:L5"/>
    <mergeCell ref="M4:M5"/>
    <mergeCell ref="N4:N5"/>
    <mergeCell ref="X4:Y4"/>
    <mergeCell ref="Z4:AA4"/>
    <mergeCell ref="O4:O5"/>
    <mergeCell ref="P4:P5"/>
  </mergeCells>
  <pageMargins left="0.11811023622047245" right="0.11811023622047245" top="0" bottom="0" header="0.31496062992125984" footer="0.31496062992125984"/>
  <pageSetup paperSize="9" scale="38" orientation="landscape" r:id="rId1"/>
  <drawing r:id="rId2"/>
  <legacyDrawing r:id="rId3"/>
  <controls>
    <mc:AlternateContent xmlns:mc="http://schemas.openxmlformats.org/markup-compatibility/2006">
      <mc:Choice Requires="x14">
        <control shapeId="7169" r:id="rId4" name="Control 1">
          <controlPr defaultSize="0" r:id="rId5">
            <anchor moveWithCells="1">
              <from>
                <xdr:col>17</xdr:col>
                <xdr:colOff>1504950</xdr:colOff>
                <xdr:row>24</xdr:row>
                <xdr:rowOff>219075</xdr:rowOff>
              </from>
              <to>
                <xdr:col>18</xdr:col>
                <xdr:colOff>209550</xdr:colOff>
                <xdr:row>24</xdr:row>
                <xdr:rowOff>514350</xdr:rowOff>
              </to>
            </anchor>
          </controlPr>
        </control>
      </mc:Choice>
      <mc:Fallback>
        <control shapeId="7169" r:id="rId4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6"/>
  <sheetViews>
    <sheetView zoomScale="60" zoomScaleNormal="60" workbookViewId="0">
      <selection activeCell="AG15" sqref="AG15:AN18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35" ht="33" customHeight="1" thickBot="1">
      <c r="A1" s="311" t="s">
        <v>43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</row>
    <row r="2" spans="1:35" ht="93.75" customHeight="1" thickBot="1">
      <c r="A2" s="360" t="s">
        <v>48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2"/>
    </row>
    <row r="3" spans="1:35" ht="26.25" customHeight="1">
      <c r="A3" s="315" t="s">
        <v>0</v>
      </c>
      <c r="B3" s="318" t="s">
        <v>1</v>
      </c>
      <c r="C3" s="318" t="s">
        <v>15</v>
      </c>
      <c r="D3" s="320" t="s">
        <v>2</v>
      </c>
      <c r="E3" s="323" t="s">
        <v>3</v>
      </c>
      <c r="F3" s="323" t="s">
        <v>4</v>
      </c>
      <c r="G3" s="323" t="s">
        <v>5</v>
      </c>
      <c r="H3" s="326" t="s">
        <v>6</v>
      </c>
      <c r="I3" s="331" t="s">
        <v>7</v>
      </c>
      <c r="J3" s="332"/>
      <c r="K3" s="332"/>
      <c r="L3" s="332"/>
      <c r="M3" s="332"/>
      <c r="N3" s="332"/>
      <c r="O3" s="332"/>
      <c r="P3" s="333"/>
      <c r="Q3" s="335" t="s">
        <v>8</v>
      </c>
      <c r="R3" s="335"/>
      <c r="S3" s="335"/>
      <c r="T3" s="336"/>
      <c r="U3" s="336"/>
      <c r="V3" s="363"/>
      <c r="W3" s="338" t="s">
        <v>10</v>
      </c>
      <c r="X3" s="339"/>
      <c r="Y3" s="339"/>
      <c r="Z3" s="339"/>
      <c r="AA3" s="340"/>
    </row>
    <row r="4" spans="1:35" s="3" customFormat="1" ht="24" customHeight="1">
      <c r="A4" s="316"/>
      <c r="B4" s="319"/>
      <c r="C4" s="319"/>
      <c r="D4" s="321"/>
      <c r="E4" s="324"/>
      <c r="F4" s="324"/>
      <c r="G4" s="324"/>
      <c r="H4" s="327"/>
      <c r="I4" s="305" t="s">
        <v>16</v>
      </c>
      <c r="J4" s="307" t="s">
        <v>17</v>
      </c>
      <c r="K4" s="307" t="s">
        <v>11</v>
      </c>
      <c r="L4" s="307" t="s">
        <v>12</v>
      </c>
      <c r="M4" s="307" t="s">
        <v>13</v>
      </c>
      <c r="N4" s="307" t="s">
        <v>40</v>
      </c>
      <c r="O4" s="307" t="s">
        <v>46</v>
      </c>
      <c r="P4" s="303" t="s">
        <v>14</v>
      </c>
      <c r="Q4" s="341" t="s">
        <v>24</v>
      </c>
      <c r="R4" s="309" t="s">
        <v>45</v>
      </c>
      <c r="S4" s="307" t="s">
        <v>44</v>
      </c>
      <c r="T4" s="307" t="s">
        <v>18</v>
      </c>
      <c r="U4" s="307" t="s">
        <v>47</v>
      </c>
      <c r="V4" s="358" t="s">
        <v>19</v>
      </c>
      <c r="W4" s="305" t="s">
        <v>20</v>
      </c>
      <c r="X4" s="301" t="s">
        <v>9</v>
      </c>
      <c r="Y4" s="302"/>
      <c r="Z4" s="329" t="s">
        <v>33</v>
      </c>
      <c r="AA4" s="330"/>
    </row>
    <row r="5" spans="1:35" s="3" customFormat="1" ht="210.75" thickBot="1">
      <c r="A5" s="317"/>
      <c r="B5" s="308"/>
      <c r="C5" s="308"/>
      <c r="D5" s="322"/>
      <c r="E5" s="325"/>
      <c r="F5" s="325"/>
      <c r="G5" s="325"/>
      <c r="H5" s="328"/>
      <c r="I5" s="317"/>
      <c r="J5" s="308"/>
      <c r="K5" s="308"/>
      <c r="L5" s="308"/>
      <c r="M5" s="308"/>
      <c r="N5" s="308"/>
      <c r="O5" s="308"/>
      <c r="P5" s="304"/>
      <c r="Q5" s="357"/>
      <c r="R5" s="310"/>
      <c r="S5" s="308"/>
      <c r="T5" s="308"/>
      <c r="U5" s="308"/>
      <c r="V5" s="359"/>
      <c r="W5" s="306"/>
      <c r="X5" s="39" t="s">
        <v>23</v>
      </c>
      <c r="Y5" s="39" t="s">
        <v>26</v>
      </c>
      <c r="Z5" s="41" t="s">
        <v>34</v>
      </c>
      <c r="AA5" s="40" t="s">
        <v>39</v>
      </c>
    </row>
    <row r="6" spans="1:35" s="3" customFormat="1" ht="39.950000000000003" customHeight="1">
      <c r="A6" s="80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35" s="3" customFormat="1" ht="39.950000000000003" customHeight="1">
      <c r="A7" s="81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35" s="3" customFormat="1" ht="39.950000000000003" customHeight="1">
      <c r="A8" s="81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35" s="3" customFormat="1" ht="39.950000000000003" customHeight="1">
      <c r="A9" s="81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35" s="3" customFormat="1" ht="39.950000000000003" customHeight="1" thickBot="1">
      <c r="A10" s="82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84"/>
      <c r="R10" s="84"/>
      <c r="S10" s="84"/>
      <c r="T10" s="34"/>
      <c r="U10" s="34"/>
      <c r="V10" s="29"/>
      <c r="W10" s="107"/>
      <c r="X10" s="34"/>
      <c r="Y10" s="29"/>
      <c r="Z10" s="29"/>
      <c r="AA10" s="35"/>
    </row>
    <row r="16" spans="1:35" ht="26.25">
      <c r="AI16" s="179"/>
    </row>
  </sheetData>
  <mergeCells count="30">
    <mergeCell ref="E3:E5"/>
    <mergeCell ref="F3:F5"/>
    <mergeCell ref="G3:G5"/>
    <mergeCell ref="H3:H5"/>
    <mergeCell ref="I3:P3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รายงาน แบบ สขร.1</vt:lpstr>
      <vt:lpstr>เร่งรัดค่าที่ดินและสิ่งก่อสร้าง</vt:lpstr>
      <vt:lpstr>เร่งรัดค่าครุภัณฑ์  (2)</vt:lpstr>
      <vt:lpstr>เร่งรัดค่าใช้สอย</vt:lpstr>
      <vt:lpstr>'เร่งรัดค่าครุภัณฑ์  (2)'!Print_Titles</vt:lpstr>
      <vt:lpstr>เร่งรัดค่าที่ดินและสิ่งก่อสร้าง!Print_Titles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2024-06-05T09:32:51Z</cp:lastPrinted>
  <dcterms:created xsi:type="dcterms:W3CDTF">2018-10-03T07:36:52Z</dcterms:created>
  <dcterms:modified xsi:type="dcterms:W3CDTF">2024-08-23T02:27:01Z</dcterms:modified>
</cp:coreProperties>
</file>