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kmutnbacth-my.sharepoint.com/personal/pornpawito_kmutnb_ac_th/Documents/Attachments/Pornpawit/ภาระงาน/4. สขร/"/>
    </mc:Choice>
  </mc:AlternateContent>
  <xr:revisionPtr revIDLastSave="307" documentId="8_{6C4DA99E-BB7C-4855-9ADD-EAF3902348B3}" xr6:coauthVersionLast="47" xr6:coauthVersionMax="47" xr10:uidLastSave="{C80B3549-08CA-4748-9A25-E85F4858B07F}"/>
  <bookViews>
    <workbookView xWindow="-120" yWindow="-120" windowWidth="29040" windowHeight="15720" activeTab="2" xr2:uid="{00000000-000D-0000-FFFF-FFFF00000000}"/>
  </bookViews>
  <sheets>
    <sheet name="รายงาน แบบ สขร.1" sheetId="11" r:id="rId1"/>
    <sheet name="เร่งรัดค่าที่ดินและสิ่งก่อสร้าง" sheetId="9" r:id="rId2"/>
    <sheet name="เร่งรัดค่าครุภัณฑ์  (2)" sheetId="14" r:id="rId3"/>
    <sheet name="เร่งรัดค่าใช้สอย" sheetId="8" r:id="rId4"/>
  </sheets>
  <definedNames>
    <definedName name="_xlnm.Print_Titles" localSheetId="0">'รายงาน แบบ สขร.1'!$1:$5</definedName>
    <definedName name="_xlnm.Print_Titles" localSheetId="2">'เร่งรัดค่าครุภัณฑ์  (2)'!$1:$5</definedName>
    <definedName name="_xlnm.Print_Titles" localSheetId="1">เร่งรัดค่าที่ดินและสิ่งก่อสร้าง!$1:$5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K3" i="11" l="1"/>
  <c r="Y3" i="11"/>
  <c r="M3" i="11"/>
</calcChain>
</file>

<file path=xl/sharedStrings.xml><?xml version="1.0" encoding="utf-8"?>
<sst xmlns="http://schemas.openxmlformats.org/spreadsheetml/2006/main" count="632" uniqueCount="356">
  <si>
    <t>ลำดับ</t>
  </si>
  <si>
    <t xml:space="preserve">รายการ </t>
  </si>
  <si>
    <t>จัดซื้อ</t>
  </si>
  <si>
    <t>จัดจ้าง</t>
  </si>
  <si>
    <t>เฉพาะเจาะจง</t>
  </si>
  <si>
    <t>คัดเลือก</t>
  </si>
  <si>
    <t>e-Bidding</t>
  </si>
  <si>
    <t>การปฏิบัติงาน</t>
  </si>
  <si>
    <t>ผลการปฏิบัติงาน</t>
  </si>
  <si>
    <t>เหตุผลที่คัดเลือก</t>
  </si>
  <si>
    <t>รายละเอียดอื่นๆ</t>
  </si>
  <si>
    <r>
      <t xml:space="preserve">ประกาศ 
TOR
</t>
    </r>
    <r>
      <rPr>
        <b/>
        <sz val="14"/>
        <color theme="1"/>
        <rFont val="TH SarabunPSK"/>
        <family val="2"/>
      </rPr>
      <t>(ว/ด/ป)</t>
    </r>
  </si>
  <si>
    <r>
      <t xml:space="preserve">ประกาศ 
เชิญชวน
</t>
    </r>
    <r>
      <rPr>
        <b/>
        <sz val="14"/>
        <color theme="1"/>
        <rFont val="TH SarabunPSK"/>
        <family val="2"/>
      </rPr>
      <t>(ว/ด/ป)</t>
    </r>
    <r>
      <rPr>
        <b/>
        <sz val="16"/>
        <color theme="1"/>
        <rFont val="TH SarabunPSK"/>
        <family val="2"/>
      </rPr>
      <t xml:space="preserve">
</t>
    </r>
  </si>
  <si>
    <r>
      <t xml:space="preserve">ประกาศ
ผู้ชนะ 
</t>
    </r>
    <r>
      <rPr>
        <b/>
        <sz val="14"/>
        <color theme="1"/>
        <rFont val="TH SarabunPSK"/>
        <family val="2"/>
      </rPr>
      <t>(ว/ด/ป)</t>
    </r>
    <r>
      <rPr>
        <b/>
        <sz val="16"/>
        <color theme="1"/>
        <rFont val="TH SarabunPSK"/>
        <family val="2"/>
      </rPr>
      <t xml:space="preserve">
</t>
    </r>
  </si>
  <si>
    <r>
      <t xml:space="preserve">สิ้นสุด
สัญญา
</t>
    </r>
    <r>
      <rPr>
        <b/>
        <sz val="14"/>
        <color theme="1"/>
        <rFont val="TH SarabunPSK"/>
        <family val="2"/>
      </rPr>
      <t>(ว/ด/ป)</t>
    </r>
    <r>
      <rPr>
        <b/>
        <sz val="16"/>
        <color theme="1"/>
        <rFont val="TH SarabunPSK"/>
        <family val="2"/>
      </rPr>
      <t xml:space="preserve">
</t>
    </r>
  </si>
  <si>
    <t>งบประมาณ
ที่ได้รับ
(บาท)
(หน่วย:ลบ.)</t>
  </si>
  <si>
    <t>จัดทำ 
TOR
(ว/ด/ป)</t>
  </si>
  <si>
    <t>ราคากลาง
(บาท)
(หน่วย:ลบ.)</t>
  </si>
  <si>
    <t>วงเงิน
จ้าง
(บาท)
(หน่วย:ลบ.)</t>
  </si>
  <si>
    <r>
      <t xml:space="preserve">คกก.
ตรวจรับ
พัสดุ
</t>
    </r>
    <r>
      <rPr>
        <b/>
        <sz val="14"/>
        <color theme="1"/>
        <rFont val="TH SarabunPSK"/>
        <family val="2"/>
      </rPr>
      <t>(ว/ด/ป)</t>
    </r>
  </si>
  <si>
    <t>ผู้เสนอราคา
และราคาที่เสนอ
ทุกราย</t>
  </si>
  <si>
    <t>วงเงิน
ที่ซื้อ/จ้าง
(บาท)
(หน่วย:ลบ.)</t>
  </si>
  <si>
    <t>ราคา
ที่ดีสุด
และ
ถูกต้อง
ตาม
ประกาศ</t>
  </si>
  <si>
    <t>ชื่อผู้รับจ้าง</t>
  </si>
  <si>
    <t>ชื่อผู้ขาย/ผู้รับจ้าง</t>
  </si>
  <si>
    <t>มีผู้
เสนอ
ราคา
รายเดียว</t>
  </si>
  <si>
    <t>ลำดับที่</t>
  </si>
  <si>
    <t>งานที่จัดซื้อหรือจัดจ้าง</t>
  </si>
  <si>
    <t>ราคากลาง</t>
  </si>
  <si>
    <t>วิธีการ
ซื้อหรือจ้าง</t>
  </si>
  <si>
    <t>ผู้เสนอราคาและราคาที่เสนอ</t>
  </si>
  <si>
    <t>ผู้ได้รับการคัดเลือก
และราคาที่ตกลงซื้อหรือจ้าง</t>
  </si>
  <si>
    <t>การเบิกจ่าย</t>
  </si>
  <si>
    <t xml:space="preserve">จำนวนเงินการเบิกจ่าย
(บาท)
(หน่วย:ลบ.)
</t>
  </si>
  <si>
    <t>วงเงินที่จะซื้อหรือจ้าง
(งบประมาณ)</t>
  </si>
  <si>
    <t>เหตุผลที่คัดเลือกโดยสรุป</t>
  </si>
  <si>
    <t xml:space="preserve">จำนวนเงินการเบิกจ่าย
(บาท)
(หน่วย:ลบ.)
</t>
  </si>
  <si>
    <t>งวดที่/
วันที่
เบิกจ่ายตาม
ใบสำคัญจ่าย
(ว/ด/ป)</t>
  </si>
  <si>
    <t>งวดที่/
วันที่
เบิกจ่ายตาม
ใบสำคัญจ่าย
(ว/ด/ป)</t>
  </si>
  <si>
    <t>เลขที่สัญญา/เลขที่คุมสัญญาจาก e-GP</t>
  </si>
  <si>
    <t>เลขที่และวันที่
ของสัญญาหรือข้อตกลง
ในการซื้อหรือจ้าง/เลขที่
คุมสัญญาจาก e-GP</t>
  </si>
  <si>
    <t>เลขที่สัญญา/
เลขที่คุมสัญญา
จาก e-GP</t>
  </si>
  <si>
    <t>การเร่งรัดและติดตามผลการดำเนินงานการจัดซื้อจัดจ้างปีงบประมาณ พ.ศ. 2567</t>
  </si>
  <si>
    <t>เลขที่โครงการ</t>
  </si>
  <si>
    <t>เลขประจำตัว
ผู้เสียภาษี/เลขประจำตัวประชาชนของผู้ประกอบการที่ได้รับการคัดเลือก</t>
  </si>
  <si>
    <t>ใบสั่ง
ซื้อ/จ้าง/
สัญญาซื้อ/
จ้าง 
(ว/ด/ป)</t>
  </si>
  <si>
    <r>
      <t xml:space="preserve">ผู้ขาย/ผู้รับจ้างส่งมอบ
</t>
    </r>
    <r>
      <rPr>
        <b/>
        <sz val="14"/>
        <color theme="1"/>
        <rFont val="TH SarabunPSK"/>
        <family val="2"/>
      </rPr>
      <t>(ว/ด/ป)</t>
    </r>
  </si>
  <si>
    <t>ค่าใช้สอย
(ค่าใช้จ่ายที่ต้องจ่ายเป็นงวด ๆ ใน 1 ปี เริ่มทำงาน 1 ตุลาคม) 
 ในรอบเดือน มีนาคม 2567 หน่วยงาน สำนักงานอธิการบดี</t>
  </si>
  <si>
    <t xml:space="preserve">ค่าที่ดินและสิ่งก่อสร้าง
  ในรอบเดือน มีนาคม 2567 หน่วยงาน สำนักงานอธิการบดี </t>
  </si>
  <si>
    <t xml:space="preserve">ชุดฝึกมาตรฐานแมคคาทรอนิกส์ </t>
  </si>
  <si>
    <t>ชุดเครื่องตรวจสอบรอยร้าวในวัสดุด้วยเทคนิคคลื่นเสียงความถี่สูงอัลตราโซนิคแบบจัดเรียงเฟส</t>
  </si>
  <si>
    <t>เครื่องขัดโลหะแบบจานหมุนเดี่ยว</t>
  </si>
  <si>
    <t>เครื่องผสมพอลิเมอร์แบบปิด</t>
  </si>
  <si>
    <t>โปรแกรม TransCAD</t>
  </si>
  <si>
    <t>ชุดศึกษาทดลองการไหลของตะกอนในแม่น้ำ</t>
  </si>
  <si>
    <t>ชุดเครื่องมือวัดสัญญาณทางไฟฟ้า ความถี่ไม่น้อยกว่า 60 MHz และ 200 MHz</t>
  </si>
  <si>
    <t>เครื่องทดสอบอเนกประสงค์ ขนาด 100 ตัน</t>
  </si>
  <si>
    <t>ชุดทดลองการนำความร้อนพร้อมซอฟต์แวร์แสดงผล</t>
  </si>
  <si>
    <t>ชุดทดสอบกำลังวัสดุอเนกประสงค์ ขนาดไม่น้อยกว่า 100 กิโลนิวตัน</t>
  </si>
  <si>
    <t>ชุดเครื่องวิเคราะห์มวลสารแมสสเปคโตรมิเตอร์</t>
  </si>
  <si>
    <t>ชุดปฏิบัติการป้องกันในระบบไฟฟ้ากำลัง</t>
  </si>
  <si>
    <t>ชุดเครื่องทดลองหาการสูญเสียของของไหลในระบบปิด</t>
  </si>
  <si>
    <t>เครื่องทดลองปั๊มน้ำแบบต่อขนานและอนุกรม ชนิดปรับความเร็วรอบได้</t>
  </si>
  <si>
    <t>ชุดศึกษาการกระแทกของน้ำ</t>
  </si>
  <si>
    <t>ชุดออกแบบระบบควบคุมเวลาจริงขั้นสูงสำหรับโครงข่ายไฟฟ้า</t>
  </si>
  <si>
    <t>ชุดทดลองอัตราการไหล</t>
  </si>
  <si>
    <t>ชุดฝึกปฏิบัติการการบริหารจัดการคลังสินค้าอัตโนมัติ</t>
  </si>
  <si>
    <t>ชุดฝึกปฏิบัติการระบบโลจิสติกส์แบบหยิบ/วางสินค้าตามสัญญาณไฟ พร้อมโปรแกรม</t>
  </si>
  <si>
    <t>ชุดตรวจวัดคุณสมบัติทางเสียงของวัสดุ</t>
  </si>
  <si>
    <t>ชุดเครื่องทดสอบอเนกประสงค์ ขนาด 300 กิโลนิวตัน</t>
  </si>
  <si>
    <t>ชุดทดสอบแรงบิด ขนาด 30 นิวตันเมตร พร้อมระบบประมวลผล</t>
  </si>
  <si>
    <t>ชุดทดลองการพาความร้อนแบบอิสระและบังคับ พร้อมซอฟต์แวร์แสดงผล</t>
  </si>
  <si>
    <t>เครื่องจ่ายไฟฟ้ากระแสตรง</t>
  </si>
  <si>
    <t>อ่างล้างตานิรภัยแบบมือผลักและเท้าเหยียบ</t>
  </si>
  <si>
    <t>ชุดเครื่องมือวัดสัญญาณทางไฟฟ้า ความถี่ไม่น้อยกว่า 50 MHz และ 70 MHz</t>
  </si>
  <si>
    <t>โต๊ะทดลองทางด้านไฟฟ้าพร้อมคอนโซล</t>
  </si>
  <si>
    <t>ชุดอุปกรณ์ทดสอบสถานีอัดประจุ สำหรับยานยนต์พลังงานไฟฟ้าในภาคสนาม</t>
  </si>
  <si>
    <t>ชุดวัดความเร็วของของไหลด้วยเทคนิคแสงเลเซอร์แบบระนาบ</t>
  </si>
  <si>
    <t>ชุดปฏิบัติการระบบผลิตไฟฟ้าแบบขนานและระบบส่งจ่ายกำลังไฟฟ้าพร้อมระบบ SCADA</t>
  </si>
  <si>
    <t>เครื่องวัดรูปคลื่นกระแสและแรงดันไฟฟ้าเพื่อการวิเคราะห์คุณภาพพลังงานไฟฟ้า</t>
  </si>
  <si>
    <t>ชุดทดสอบพัดลมแบบหอยโข่ง</t>
  </si>
  <si>
    <t>เครื่องทดสอบหาคุณสมบัติของดินและแอสฟัลต์คอนกรีตแบบพลศาสตร์สำหรับงานทดสอบระบบราง</t>
  </si>
  <si>
    <t>ชุดทดสอบระบบเกียร์</t>
  </si>
  <si>
    <t>ชุดฝึกปฏิบัติการเครื่องมือวัดและควบคุมประสิทธิภาพสูงพร้อมเอกสารปฏิบัติการรองรับมาตรฐาน ABET</t>
  </si>
  <si>
    <t>แบบ สขร.1 หน้า 4/4</t>
  </si>
  <si>
    <t>แบบ สขร.1 หน้า 3/4</t>
  </si>
  <si>
    <t>แบบ สขร.1 หน้า 2/4</t>
  </si>
  <si>
    <t>วิธีประกาศเชิญชวน</t>
  </si>
  <si>
    <t>วิธีเฉพาะเจาะจง</t>
  </si>
  <si>
    <t xml:space="preserve">บริษัท บีพีเอส อินสทรูเมนต์ จำกัด </t>
  </si>
  <si>
    <t>1. บริษัท บีพีเอส อินสทรูเมนต์ จำกัด</t>
  </si>
  <si>
    <t>2.บริษัท เอ็มเอส เอเชีย เทคโนโลยี จำกัด</t>
  </si>
  <si>
    <t>1. บริษัท แอลเอ็มเอส อินสทรูเม้นท์ จำกัด</t>
  </si>
  <si>
    <t>2. บริษัท เอสอาร์อาร์ ซัพพลาย จำกัด</t>
  </si>
  <si>
    <t>บริษัท แอลเอ็มเอส อินสทรูเม้นท์ จำกัด</t>
  </si>
  <si>
    <t>27/3/2567-3/4/2567</t>
  </si>
  <si>
    <t>28/3/2567-1/4/2567</t>
  </si>
  <si>
    <t>2/4/2567-10/4/2567</t>
  </si>
  <si>
    <t>22/2/2567-1/3/2567</t>
  </si>
  <si>
    <t>1/3/2567-5/3/2567</t>
  </si>
  <si>
    <t>13/3/2567-20/3/2567</t>
  </si>
  <si>
    <t>15/3/2567-22/3/2567</t>
  </si>
  <si>
    <t>18/3/2567-20/3/2567</t>
  </si>
  <si>
    <t>22/3/2567-29/3/2567</t>
  </si>
  <si>
    <t>13/3/2567-15/3/2567</t>
  </si>
  <si>
    <t>19/3/2567-26/3/2567</t>
  </si>
  <si>
    <t>26/3/2567-28/3/2567</t>
  </si>
  <si>
    <t>1/4/2567-9/4/2567</t>
  </si>
  <si>
    <t>25/3/2567-1/4/2567</t>
  </si>
  <si>
    <t>ห้างหุ้นส่วนจำกัด อนุสรณ์โปรดักส์</t>
  </si>
  <si>
    <t>บริษัท อินเทซ่าลอจิก จำกัด</t>
  </si>
  <si>
    <t>แบบ สขร.1 หน้า 1/4</t>
  </si>
  <si>
    <t>หน่วยงาน  :  คณะวิศวกรรมศาสตร์</t>
  </si>
  <si>
    <t xml:space="preserve">1. บริษัท สยาม-อินเตอร์ ไซเอนซ์ แอนด์ เอ็นจิเนียริ่ง จำกัด </t>
  </si>
  <si>
    <t xml:space="preserve">2. บริษัท ซี.วี.เอ็ม.กรุ๊ป จำกัด   </t>
  </si>
  <si>
    <t>3. บริษัท ไอ.อาร์.ที. เทคโนโลยี่ จำกัดจำกัด</t>
  </si>
  <si>
    <t>1. บริษัท โซเพ็ค จำกัด</t>
  </si>
  <si>
    <t>2. บริษัท เอ็มเอ็มที เอ็นจิเนียริ่ง จำกัด</t>
  </si>
  <si>
    <t>3. บริษัท ทีซัส อินเตอร์เนชั่นแนล จำกัด</t>
  </si>
  <si>
    <t>4. ห้างหุ้นส่วน ธนทวีทรัพย์การค้า</t>
  </si>
  <si>
    <t>1. บริษัท กู๊ดเกียร์ จำกัด</t>
  </si>
  <si>
    <t>2. บริษัท เจริญทัศน์ จำกัด</t>
  </si>
  <si>
    <t>1. บริษัท ไพรเมซี่ ซัพพลาย จำกัด</t>
  </si>
  <si>
    <t>2. บริษัท เอเค กรุ๊ป เทรดดิ้ง จำกัด</t>
  </si>
  <si>
    <t>1. บริษัท เอฟ.อี.เอส. จำกัด</t>
  </si>
  <si>
    <t>2. บริษัท ทีเอ็ม อินเตอร์เนชั่นแนล เทรด จำกัด</t>
  </si>
  <si>
    <t>บริษัท เอสซอม จำกัด</t>
  </si>
  <si>
    <t>2. บริษัท ไทยฟ้า 2542 จำกัด</t>
  </si>
  <si>
    <t>1. บริษัท เยนเนอรัลอินสทรูเม้นท์ จำกัด</t>
  </si>
  <si>
    <t>1. บริษัท พีทีเอส คอมบิเนชั่น จำกัด</t>
  </si>
  <si>
    <t>2. ห้างหุ้นส่วนจำกัด แคชวัน เทคโนโลยี แอนด์ เซอร์วิส</t>
  </si>
  <si>
    <t>2. บริษัท เอ็มเอส เอเชีย เทคโนโลยี จำกัด</t>
  </si>
  <si>
    <t>บริษัท เอ็มเอ็มที เอ็นจิเนียริ่ง จำกัด</t>
  </si>
  <si>
    <t>1. บริษัท แอนทรอนิค จำกัด</t>
  </si>
  <si>
    <t>2. บริษัท อินเทลลูชั่น จำกัด</t>
  </si>
  <si>
    <t>2. บริษัท เพคซ่า กรุ๊ป จำกัด</t>
  </si>
  <si>
    <t>1. บริษัท เพอร์เฟค ไดแด๊กติก จำกัด</t>
  </si>
  <si>
    <t>2. บริษัท เวิร์ค ไลน์ พลัส จำกัด</t>
  </si>
  <si>
    <t>3. บริษัท สกาน่า เอ็นจิเนียริ่ง จำกัด</t>
  </si>
  <si>
    <t>1. บริษัท ยูแวร์ อิลีเม้นท์ จำกัด</t>
  </si>
  <si>
    <t>2. บริษัท เทคสแควร์ จำกัด</t>
  </si>
  <si>
    <t>ราคาอยู่ในวงเงินงบประมาณและถูกต้องตามประกาศ</t>
  </si>
  <si>
    <t>17/4/67-24/4/67</t>
  </si>
  <si>
    <t xml:space="preserve">บริษัท ซี.วี.เอ็ม.กรุ๊ป จำกัด   </t>
  </si>
  <si>
    <t>22/4/67-29/4/67</t>
  </si>
  <si>
    <t>บริษัท ไพรเมซี่ ซัพพลาย จำกัด</t>
  </si>
  <si>
    <t>บริษัท เอฟ.อี.เอส. จำกัด</t>
  </si>
  <si>
    <t>1. บริษัท แสงวิทย์ ซายน์ จำกัด</t>
  </si>
  <si>
    <t>2. บริษัท พาราไซแอนติฟิค จำกัด</t>
  </si>
  <si>
    <t>บริษัท พาราไซแอนติฟิค จำกัด</t>
  </si>
  <si>
    <t>บริษัท เยนเนอรัลอินสทรูเม้นท์ จำกัด</t>
  </si>
  <si>
    <t>24/4/2567-29/4/2567</t>
  </si>
  <si>
    <t>1. บริษัท แอพพลิแคด จำกัด (มหาชน)</t>
  </si>
  <si>
    <t>2. บริษัท ดี.ที.ซี. เอ็นเตอร์ไพรส์ จำกัด (มหาชน)</t>
  </si>
  <si>
    <t>บริษัท แอพพลิแคด จำกัด (มหาชน)</t>
  </si>
  <si>
    <t>24/4/2567-1/5/2567</t>
  </si>
  <si>
    <t>บริษัท จีโอนอยซ์ (ไทยแลนด์) จำกัด</t>
  </si>
  <si>
    <t>บริษัท บีพีเอส อินสทรูเมนต์ จำกัด</t>
  </si>
  <si>
    <t>1. บริษัท ส.สินไทย (1991) จำกัด</t>
  </si>
  <si>
    <t>2. บริษัท แอพพลิแคด จำกัด (มหาชน)</t>
  </si>
  <si>
    <t>3. บริษัท ดี.ที.ซี. เอ็นเตอร์ไพรส์ จำกัด (มหาชน)</t>
  </si>
  <si>
    <t>2. บริษัท ฟอร์ทิส เทรดดิ้ง จำกัด</t>
  </si>
  <si>
    <t>3. บริษัท เวิร์ค ไลน์ พลัส จำกัด</t>
  </si>
  <si>
    <t>บริษัท เพอร์เฟค ไดแด๊กติก จำกัด</t>
  </si>
  <si>
    <t>บริษัท อินเทลลูชั่น จำกัด</t>
  </si>
  <si>
    <t>บริษัท เทคสแควร์ จำกัด</t>
  </si>
  <si>
    <t>บริษัท พีทีเอส คอมบิเนชั่น จำกัด</t>
  </si>
  <si>
    <t>11/4/2567-17/4/2567</t>
  </si>
  <si>
    <t>18/4/2567-25/4/2567</t>
  </si>
  <si>
    <t>1. บริษัท ยูแวร์ อิลีเม้นท์ จำกัด	เสนอ 5,884,679.00
2. บริษัท เทคสแควร์ จำกัด	เสนอ 5,797,260.00</t>
  </si>
  <si>
    <t>1. บริษัท เพอร์เฟค ไดแด๊กติก จำกัด	เสนอ 2,949,990.00
2. บริษัท เวิร์ค ไลน์ พลัส จำกัด	เสนอ 2,970,000.00
3. บริษัท สกาน่า เอ็นจิเนียริ่ง จำกัด	เสนอ 2,964,000.00</t>
  </si>
  <si>
    <t xml:space="preserve">บริษัท อินเทซ่าลอจิก จำกัด	 เสนอ 497,336.00 </t>
  </si>
  <si>
    <t>1. บริษัท เยนเนอรัลอินสทรูเม้นท์ จำกัด	เสนอ 4,974,460.00
2. บริษัท เพคซ่า กรุ๊ป จำกัด	เสนอ 4,984,000.00</t>
  </si>
  <si>
    <t>1. บริษัท แอนทรอนิค จำกัด	เสนอ 5,450,000.00
2. บริษัท อินเทลลูชั่น จำกัด	เสนอ 5,424,900.00</t>
  </si>
  <si>
    <t>บริษัท อินเทซ่าลอจิก จำกัด	เสนอ 137,923.00</t>
  </si>
  <si>
    <t xml:space="preserve">ห้างหุ้นส่วนจำกัด อนุสรณ์โปรดักส์	 เสนอ 44,700.00 </t>
  </si>
  <si>
    <t>ห้างหุ้นส่วนจำกัด อนุสรณ์ โปรดักส์</t>
  </si>
  <si>
    <t>บริษัท เอ็มเอ็มที เอ็นจิเนียริ่ง จำกัด	เสนอ 142,250.00</t>
  </si>
  <si>
    <t>บริษัท เอสซอม จำกัด	เสนอ 341,000.00</t>
  </si>
  <si>
    <t>1. บริษัท บีพีเอส อินสทรูเมนต์ จำกัด	เสนอ 2,662,500.50
2. บริษัท เอ็มเอส เอเชีย เทคโนโลยี จำกัด	เสนอ 2,669,000.00</t>
  </si>
  <si>
    <t>บริษัท จีโอนอยซ์ (ไทยแลนด์) จำกัด	เสนอ 798,000.00</t>
  </si>
  <si>
    <t>30/4/2567-8/5/2567</t>
  </si>
  <si>
    <t>1. บริษัท พีทีเอส คอมบิเนชั่น จำกัด	เสนอ 3,488,200.00
2. ห้างหุ้นส่วนจำกัด แคชวัน เทคโนโลยี แอนด์ เซอร์วิส	เสนอ 3,498,900.00</t>
  </si>
  <si>
    <t>บริษัท เอสซอม จำกัด	เสนอ 260,000.00</t>
  </si>
  <si>
    <t>บริษัท เอสซอม จำกัด	เสนอ 200,000.00</t>
  </si>
  <si>
    <t>บริษัท เอสซอม จำกัด	เสนอ 300,000.00</t>
  </si>
  <si>
    <t>1. บริษัท เยนเนอรัลอินสทรูเม้นท์ จำกัด เสนอ 2,485,000.00
2. บริษัท ไทยฟ้า 2542 จำกัด เสนอ 2,492,000.00</t>
  </si>
  <si>
    <t xml:space="preserve">1. บริษัท แอลเอ็มเอส อินสทรูเม้นท์ จำกัด	เสนอ 2,799,500.00 
2. บริษัท เอสอาร์อาร์ ซัพพลาย จำกัด	 เสนอ 2,800,000.00 </t>
  </si>
  <si>
    <t xml:space="preserve">บริษัท เอสซอม จำกัด	 เสนอ 299,000.00 </t>
  </si>
  <si>
    <t xml:space="preserve">1. บริษัท บีพีเอส อินสทรูเมนต์ จำกัด	 เสนอ 1,450,000.00 
2.บริษัท เอ็มเอส เอเชีย เทคโนโลยี จำกัด	 เสนอ 1,444,444.00 </t>
  </si>
  <si>
    <t xml:space="preserve">1. บริษัท เอฟ.อี.เอส. จำกัด	 เสนอ 909,000.00 
2. บริษัท ทีเอ็ม อินเตอร์เนชั่นแนล เทรด จำกัด	 เสนอ 910,000.00 </t>
  </si>
  <si>
    <t xml:space="preserve">1. บริษัท ไพรเมซี่ ซัพพลาย จำกัด	 เสนอ 2,929,869.00 
2. บริษัท เอเค กรุ๊ป เทรดดิ้ง จำกัด	 เสนอ 2,945,600.00 </t>
  </si>
  <si>
    <t xml:space="preserve">1. บริษัท โซเพ็ค จำกัด	เสนอ 995,100.00 
2. บริษัท เอ็มเอ็มที เอ็นจิเนียริ่ง จำกัด	เสนอ 1,425,000.00 
3. บริษัท ทีซัส อินเตอร์เนชั่นแนล จำกัด	เสนอ 1,234,000.00 
4. ห้างหุ้นส่วน ธนทวีทรัพย์การค้า	เสนอ 1,050,000.00 </t>
  </si>
  <si>
    <t>1. บริษัท สยาม-อินเตอร์ ไซเอนซ์ แอนด์ เอ็นจิเนียริ่ง จำกัด เสนอ 3,293,300.00
2. บริษัท ซี.วี.เอ็ม.กรุ๊ป จำกัด เสนอ 3,231,100.00
3. บริษัท ไอ.อาร์.ที. เทคโนโลยี่ จำกัด เสนอ 3,294,500.00</t>
  </si>
  <si>
    <t>1/4/67 - 4/4/67</t>
  </si>
  <si>
    <t>17/6/2567-20/6/2567</t>
  </si>
  <si>
    <t>21/6/2567-26/6/2567</t>
  </si>
  <si>
    <t>Caliper Corporation</t>
  </si>
  <si>
    <t>บริษัท ซี.วี.เอ็ม.กรุ๊ป จำกัด</t>
  </si>
  <si>
    <t> Caliper Corporation </t>
  </si>
  <si>
    <t>1. บริษัท ออโต ไดแด็กติก จำกัด</t>
  </si>
  <si>
    <t>2.บริษัท เอ็มทีเอส ซีเอ็นซี ซิสเท็ม จำกัด</t>
  </si>
  <si>
    <t>17/6/67-20/6/67</t>
  </si>
  <si>
    <t>21/6/67-26/6/67</t>
  </si>
  <si>
    <t>บริษัท เจริญทัศน์ จำกัด</t>
  </si>
  <si>
    <t xml:space="preserve">1. บริษัท กู๊ดเกียร์ จำกัด	 เสนอ 963,000.00 
2. บริษัท เจริญทัศน์ จำกัด	เสนอ 959,000.00 
 </t>
  </si>
  <si>
    <t>วศ.19/2567</t>
  </si>
  <si>
    <t>วศ.23/2567</t>
  </si>
  <si>
    <t>วศ.21/2567</t>
  </si>
  <si>
    <t>วศ.16/2567</t>
  </si>
  <si>
    <t>วศ.8/2567</t>
  </si>
  <si>
    <t>วศ.6/2567</t>
  </si>
  <si>
    <t>วศ.18/2567</t>
  </si>
  <si>
    <t>วศ.13/2567</t>
  </si>
  <si>
    <t>วศ.17/2567</t>
  </si>
  <si>
    <t>วศ.20/2567</t>
  </si>
  <si>
    <t>วศ.22/2567</t>
  </si>
  <si>
    <t>วศ.9/2567</t>
  </si>
  <si>
    <t>วศ.10/2567</t>
  </si>
  <si>
    <t>วศ.15/2567</t>
  </si>
  <si>
    <t>วศ.11/2567</t>
  </si>
  <si>
    <t>วศ.7/2567</t>
  </si>
  <si>
    <t>วศ.14/2567</t>
  </si>
  <si>
    <t>วศ.12/2567</t>
  </si>
  <si>
    <t>102/005</t>
  </si>
  <si>
    <t>บริษัท เพอร์เฟค ไดแด๊กติก จำกัด เสนอ 484,600.00</t>
  </si>
  <si>
    <t>บริษัท อิมพัลส์ อินทิเกรท เทคโนโลยี จำกัด</t>
  </si>
  <si>
    <t>102/5</t>
  </si>
  <si>
    <t>1. บริษัท แอลเคมิสท์ ไซเอนติฟิค จำกัด</t>
  </si>
  <si>
    <t>2. บริษัท เซสท์ บิซ อินเตอร์เทรด จำกัด</t>
  </si>
  <si>
    <t>1. บริษัท แอลเคมิสท์ ไซเอนติฟิค จำกัด เสนอ 3,877,000.00 2. บริษัท เซสท์ บิซ อินเตอร์เทรด จำกัด เสนอ 3,878,000.00</t>
  </si>
  <si>
    <t>บริษัท แอลเคมิสท์ ไซเอนติฟิค จำกัด</t>
  </si>
  <si>
    <t>1. บริษัท ไพรเมซี่ ซัพพลาย จำกัด เสนอ 10,214,990.00 
2. บริษัท เอเค กรุ๊ป เทรดดิ้ง จำกัด	เสนอ 10,236,000.00</t>
  </si>
  <si>
    <t>1. บริษัท เพอร์เฟค ไดแด๊กติก จำกัด
2. บริษัท เวิร์ค ไลน์ พลัส จำกัด
3. บริษัท สกาน่า เอ็นจิเนียริ่ง จำกัด</t>
  </si>
  <si>
    <t>2,358,280.00
2,367,000.00
2,364,000.00</t>
  </si>
  <si>
    <t>1. บริษัท เพอร์เฟค ไดแด๊กติก จำกัด เสนอ 2,358,280.00
2. บริษัท เวิร์ค ไลน์ พลัส จำกัด เสนอ 2,367,000.00
3. บริษัท สกาน่า เอ็นจิเนียริ่ง จำกัด เสนอ 2,364,000.00</t>
  </si>
  <si>
    <t>102/9</t>
  </si>
  <si>
    <t>1. บริษัท แสงวิทย์ ซายน์ จำกัด เสนอ 6,498,000.00
2. บริษัท พาราไซแอนติฟิค จำกัด เสนอ 6,495,000.00</t>
  </si>
  <si>
    <t>1. บริษัท แอพพลิแคด จำกัด (มหาชน) เสนอ 2,876,543.21
2. บริษัท ดี.ที.ซี. เอ็นเตอร์ไพรส์ จำกัด (มหาชน) เสนอ 2,880,909.00</t>
  </si>
  <si>
    <t>1. บริษัท ส.สินไทย (1991) จำกัด	เสนอ 1,237,890.00
2. บริษัท แอพพลิแคด จำกัด (มหาชน) เสนอ 1,294,999.49 
3. บริษัท ดี.ที.ซี. เอ็นเตอร์ไพรส์ จำกัด (มหาชน) เสนอ 1,299,001.00</t>
  </si>
  <si>
    <t>1. บริษัท เพอร์เฟค ไดแด๊กติก จำกัด เสนอ 849,045.00
2. บริษัท ฟอร์ทิส เทรดดิ้ง จำกัด เสนอ 859,000.00
3. บริษัท เวิร์ค ไลน์ พลัส จำกัด เสนอ 854,999.00</t>
  </si>
  <si>
    <t>สรุปผลการดำเนินการจัดซื้อจัดจ้างเงินงบประมาณ ในรอบเดือนมิถุนายน</t>
  </si>
  <si>
    <t>วศ.19/2567 7/6/2567</t>
  </si>
  <si>
    <t>670601001561</t>
  </si>
  <si>
    <t>วศ.23/2567 18/6/2567</t>
  </si>
  <si>
    <t>670601008489</t>
  </si>
  <si>
    <t>102/9 21/5/2567</t>
  </si>
  <si>
    <t>670614173397</t>
  </si>
  <si>
    <t>วศ.21/2567 12/6/2567</t>
  </si>
  <si>
    <t>670601005162</t>
  </si>
  <si>
    <t>670601000404</t>
  </si>
  <si>
    <t>วศ.16/2567 5/6/2567</t>
  </si>
  <si>
    <t>670501002634</t>
  </si>
  <si>
    <t>วศ.8/2567 14/5/2567</t>
  </si>
  <si>
    <t>670514105633</t>
  </si>
  <si>
    <t>670501002342</t>
  </si>
  <si>
    <t>วศ.6/2567 13/5/2567</t>
  </si>
  <si>
    <t xml:space="preserve">670601001553	</t>
  </si>
  <si>
    <t>วศ.18/2567 7/6/2567</t>
  </si>
  <si>
    <t>670501011906</t>
  </si>
  <si>
    <t>วศ.13/2567 27/5/2567</t>
  </si>
  <si>
    <t>670514101418</t>
  </si>
  <si>
    <t>670514239775</t>
  </si>
  <si>
    <t>670514105387</t>
  </si>
  <si>
    <t>วศ.17/2567 5/6/2567</t>
  </si>
  <si>
    <t>670601000413</t>
  </si>
  <si>
    <t>670614206307</t>
  </si>
  <si>
    <t>102/005 13/6/2567</t>
  </si>
  <si>
    <t>670601003765</t>
  </si>
  <si>
    <t>วศ.20/2567 10/6/2567</t>
  </si>
  <si>
    <t xml:space="preserve">670601005985	</t>
  </si>
  <si>
    <t>วศ.22/2567 12/6/2567</t>
  </si>
  <si>
    <t>670501005138</t>
  </si>
  <si>
    <t>วศ.9/2567 21/5/2567</t>
  </si>
  <si>
    <t xml:space="preserve">670501007956	</t>
  </si>
  <si>
    <t>วศ.10/2567 24/5/2567</t>
  </si>
  <si>
    <t>670501015683</t>
  </si>
  <si>
    <t>วศ.15/2567 6/6/2567</t>
  </si>
  <si>
    <t>670514105831</t>
  </si>
  <si>
    <t>670714076669</t>
  </si>
  <si>
    <t>102/3 8/5/2567</t>
  </si>
  <si>
    <t>670514106057</t>
  </si>
  <si>
    <t>102/5 8/5/2567</t>
  </si>
  <si>
    <t>102/5 6/6/2567</t>
  </si>
  <si>
    <t>670614073424</t>
  </si>
  <si>
    <t>670501007973</t>
  </si>
  <si>
    <t>วศ.11/2567 30/5/2567</t>
  </si>
  <si>
    <t>670501002371</t>
  </si>
  <si>
    <t>วศ.7/2567 17/5/2567</t>
  </si>
  <si>
    <t>102/1 8/5/2567</t>
  </si>
  <si>
    <t>670514100765</t>
  </si>
  <si>
    <t>670501013275</t>
  </si>
  <si>
    <t>วศ.14/2567 6/6/2567</t>
  </si>
  <si>
    <t>670501011931</t>
  </si>
  <si>
    <t>วศ.12/2567 29/5/2567</t>
  </si>
  <si>
    <t>102/7</t>
  </si>
  <si>
    <t>102/7 8/5/2567</t>
  </si>
  <si>
    <t>102/6 8/5/2567</t>
  </si>
  <si>
    <t xml:space="preserve">102/6 </t>
  </si>
  <si>
    <t>102/8</t>
  </si>
  <si>
    <t>102/8 8/5/2567</t>
  </si>
  <si>
    <t>บริษัท ออโต ไดแด็กติก จำกัด</t>
  </si>
  <si>
    <t>วศ.28/2567 18/7/2567</t>
  </si>
  <si>
    <t>670701003680</t>
  </si>
  <si>
    <t>วศ.24/2567 9/7/2567</t>
  </si>
  <si>
    <t>วศ.28/2567</t>
  </si>
  <si>
    <t>วศ.24/2567</t>
  </si>
  <si>
    <t>67069434182</t>
  </si>
  <si>
    <t xml:space="preserve">1. บริษัท ออโต ไดแด็กติก จำกัด เสนอ 1,870,000.00 
2.บริษัท เอ็มทีเอส ซีเอ็นซี ซิสเท็ม จำกัด เสนอ 1,885,000.00 </t>
  </si>
  <si>
    <t>670701004408</t>
  </si>
  <si>
    <t>วศ.25/2567</t>
  </si>
  <si>
    <t>วศ.25/2567 16/7/2567</t>
  </si>
  <si>
    <t xml:space="preserve">670701005389	</t>
  </si>
  <si>
    <t>วศ.27/2567 11/7/2567</t>
  </si>
  <si>
    <t>วศ.27/2567</t>
  </si>
  <si>
    <t>67069290858</t>
  </si>
  <si>
    <t>67069311857</t>
  </si>
  <si>
    <t>วศ.26/2567</t>
  </si>
  <si>
    <t>วศ.26/2567 16/7/2567</t>
  </si>
  <si>
    <t>670701005104</t>
  </si>
  <si>
    <t>101/1</t>
  </si>
  <si>
    <t>102/1</t>
  </si>
  <si>
    <r>
      <t>67070100</t>
    </r>
    <r>
      <rPr>
        <sz val="14"/>
        <color rgb="FFFF0000"/>
        <rFont val="TH Sarabun New"/>
        <family val="2"/>
      </rPr>
      <t>6417</t>
    </r>
  </si>
  <si>
    <t>010554300XXXX</t>
  </si>
  <si>
    <t>020553900XXXX</t>
  </si>
  <si>
    <t>010553714XXXX</t>
  </si>
  <si>
    <t>011554700XXXX</t>
  </si>
  <si>
    <t>010552400XXXX</t>
  </si>
  <si>
    <t>010555616XXXX</t>
  </si>
  <si>
    <t>013554500XXXX</t>
  </si>
  <si>
    <t>010552901XXXX</t>
  </si>
  <si>
    <t>010554307XXXX</t>
  </si>
  <si>
    <t>010554607XXXX</t>
  </si>
  <si>
    <t>10551900XXXX</t>
  </si>
  <si>
    <t>010554704XXXX</t>
  </si>
  <si>
    <t>10554615XXXX</t>
  </si>
  <si>
    <t>010756100XXXX</t>
  </si>
  <si>
    <t>041554900XXXX</t>
  </si>
  <si>
    <t>010554615XXXX</t>
  </si>
  <si>
    <t>010353802XXXX</t>
  </si>
  <si>
    <t>010556414XXXX</t>
  </si>
  <si>
    <t xml:space="preserve"> 012555101XXXX</t>
  </si>
  <si>
    <t>013554600XXXX</t>
  </si>
  <si>
    <t>10556216XXXX</t>
  </si>
  <si>
    <t>010551900XXXX</t>
  </si>
  <si>
    <t>010556201XXXX</t>
  </si>
  <si>
    <t>102/3</t>
  </si>
  <si>
    <t>101/1 8/5/2567</t>
  </si>
  <si>
    <r>
      <t xml:space="preserve">ประกาศ 
TOR
</t>
    </r>
    <r>
      <rPr>
        <b/>
        <sz val="14"/>
        <rFont val="TH SarabunPSK"/>
        <family val="2"/>
      </rPr>
      <t>(ว/ด/ป)</t>
    </r>
  </si>
  <si>
    <r>
      <t xml:space="preserve">ประกาศ 
เชิญชวน
</t>
    </r>
    <r>
      <rPr>
        <b/>
        <sz val="14"/>
        <rFont val="TH SarabunPSK"/>
        <family val="2"/>
      </rPr>
      <t>(ว/ด/ป)</t>
    </r>
    <r>
      <rPr>
        <b/>
        <sz val="16"/>
        <rFont val="TH SarabunPSK"/>
        <family val="2"/>
      </rPr>
      <t xml:space="preserve">
</t>
    </r>
  </si>
  <si>
    <r>
      <t xml:space="preserve">ประกาศ
ผู้ชนะ 
</t>
    </r>
    <r>
      <rPr>
        <b/>
        <sz val="14"/>
        <rFont val="TH SarabunPSK"/>
        <family val="2"/>
      </rPr>
      <t>(ว/ด/ป)</t>
    </r>
    <r>
      <rPr>
        <b/>
        <sz val="16"/>
        <rFont val="TH SarabunPSK"/>
        <family val="2"/>
      </rPr>
      <t xml:space="preserve">
</t>
    </r>
  </si>
  <si>
    <r>
      <t xml:space="preserve">สิ้นสุด
สัญญา
</t>
    </r>
    <r>
      <rPr>
        <b/>
        <sz val="14"/>
        <rFont val="TH SarabunPSK"/>
        <family val="2"/>
      </rPr>
      <t>(ว/ด/ป)</t>
    </r>
    <r>
      <rPr>
        <b/>
        <sz val="16"/>
        <rFont val="TH SarabunPSK"/>
        <family val="2"/>
      </rPr>
      <t xml:space="preserve">
</t>
    </r>
  </si>
  <si>
    <r>
      <t xml:space="preserve">ผู้ขาย/ผู้รับจ้างส่งมอบ
</t>
    </r>
    <r>
      <rPr>
        <b/>
        <sz val="14"/>
        <rFont val="TH SarabunPSK"/>
        <family val="2"/>
      </rPr>
      <t>(ว/ด/ป)</t>
    </r>
  </si>
  <si>
    <r>
      <t xml:space="preserve">คกก.
ตรวจรับ
พัสดุ
</t>
    </r>
    <r>
      <rPr>
        <b/>
        <sz val="14"/>
        <rFont val="TH SarabunPSK"/>
        <family val="2"/>
      </rPr>
      <t>(ว/ด/ป)</t>
    </r>
  </si>
  <si>
    <t>ค่าครุภัณฑ์
  ในรอบเดือน กันยายน 2567 หน่วยงาน คณะวิศวกรรมสาสตร์</t>
  </si>
  <si>
    <t>วันที่ 30 กันยายน 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</si>
</sst>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.0000_-;\-* #,##0.0000_-;_-* &quot;-&quot;??_-;_-@_-"/>
    <numFmt numFmtId="165" formatCode="0.0000"/>
    <numFmt numFmtId="166" formatCode="#,##0.0000"/>
    <numFmt numFmtId="167" formatCode="[$-1010000]d/m/yyyy;@"/>
  </numFmts>
  <fonts count="36">
    <font>
      <sz val="11"/>
      <color theme="1"/>
      <name val="Calibri"/>
      <family val="2"/>
      <scheme val="minor"/>
    </font>
    <font>
      <sz val="16"/>
      <color theme="1"/>
      <name val="TH SarabunPSK"/>
      <family val="2"/>
    </font>
    <font>
      <b/>
      <sz val="22"/>
      <color theme="1"/>
      <name val="TH SarabunPSK"/>
      <family val="2"/>
    </font>
    <font>
      <b/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20"/>
      <color theme="1"/>
      <name val="TH SarabunPSK"/>
      <family val="2"/>
    </font>
    <font>
      <b/>
      <sz val="14"/>
      <color theme="1"/>
      <name val="TH SarabunPSK"/>
      <family val="2"/>
    </font>
    <font>
      <sz val="11"/>
      <color theme="1"/>
      <name val="Calibri"/>
      <family val="2"/>
      <scheme val="minor"/>
    </font>
    <font>
      <b/>
      <sz val="16"/>
      <color theme="1"/>
      <name val="TH SarabunPSK"/>
      <family val="2"/>
      <charset val="222"/>
    </font>
    <font>
      <sz val="16"/>
      <color theme="1"/>
      <name val="TH SarabunPSK"/>
      <family val="2"/>
      <charset val="222"/>
    </font>
    <font>
      <sz val="20"/>
      <name val="TH SarabunPSK"/>
      <family val="2"/>
    </font>
    <font>
      <sz val="18"/>
      <name val="TH SarabunPSK"/>
      <family val="2"/>
    </font>
    <font>
      <sz val="18"/>
      <name val="Calibri"/>
      <family val="2"/>
      <charset val="22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28"/>
      <color theme="1"/>
      <name val="Calibri"/>
      <family val="2"/>
      <charset val="222"/>
      <scheme val="minor"/>
    </font>
    <font>
      <b/>
      <sz val="15"/>
      <name val="TH SarabunPSK"/>
      <family val="2"/>
    </font>
    <font>
      <sz val="15"/>
      <name val="TH SarabunPSK"/>
      <family val="2"/>
    </font>
    <font>
      <b/>
      <sz val="15"/>
      <color theme="1"/>
      <name val="TH SarabunPSK"/>
      <family val="2"/>
    </font>
    <font>
      <sz val="14"/>
      <color theme="1"/>
      <name val="TH Sarabun New"/>
      <family val="2"/>
    </font>
    <font>
      <sz val="14"/>
      <color theme="1"/>
      <name val="TH SarabunPSK"/>
      <family val="2"/>
      <charset val="222"/>
    </font>
    <font>
      <sz val="14"/>
      <color rgb="FF1F1F1F"/>
      <name val="TH Sarabun New"/>
      <family val="2"/>
    </font>
    <font>
      <sz val="14"/>
      <color theme="1"/>
      <name val="Calibri"/>
      <family val="2"/>
      <charset val="222"/>
      <scheme val="minor"/>
    </font>
    <font>
      <sz val="14"/>
      <name val="TH Sarabun New"/>
      <family val="2"/>
    </font>
    <font>
      <sz val="16"/>
      <name val="TH SarabunPSK"/>
      <family val="2"/>
      <charset val="222"/>
    </font>
    <font>
      <b/>
      <sz val="18"/>
      <color rgb="FF741B47"/>
      <name val="EucrosiaUPC"/>
      <family val="1"/>
    </font>
    <font>
      <sz val="14"/>
      <color rgb="FFFF0000"/>
      <name val="TH Sarabun New"/>
      <family val="2"/>
    </font>
    <font>
      <sz val="16"/>
      <name val="TH Sarabun New"/>
      <family val="2"/>
      <charset val="222"/>
    </font>
    <font>
      <b/>
      <sz val="22"/>
      <name val="TH SarabunPSK"/>
      <family val="2"/>
      <charset val="222"/>
    </font>
    <font>
      <b/>
      <sz val="16"/>
      <name val="TH SarabunPSK"/>
      <family val="2"/>
      <charset val="222"/>
    </font>
    <font>
      <b/>
      <sz val="18"/>
      <name val="TH SarabunPSK"/>
      <family val="2"/>
      <charset val="222"/>
    </font>
    <font>
      <b/>
      <sz val="20"/>
      <name val="TH SarabunPSK"/>
      <family val="2"/>
      <charset val="222"/>
    </font>
    <font>
      <b/>
      <sz val="14"/>
      <name val="TH SarabunPSK"/>
      <family val="2"/>
    </font>
    <font>
      <b/>
      <sz val="16"/>
      <name val="TH SarabunPSK"/>
      <family val="2"/>
    </font>
    <font>
      <b/>
      <sz val="14"/>
      <name val="TH SarabunPSK"/>
      <family val="2"/>
      <charset val="222"/>
    </font>
    <font>
      <sz val="14"/>
      <name val="TH Sarabun New"/>
      <family val="2"/>
      <charset val="22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39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wrapText="1"/>
    </xf>
    <xf numFmtId="0" fontId="1" fillId="0" borderId="0" xfId="0" applyFont="1" applyAlignment="1">
      <alignment textRotation="90"/>
    </xf>
    <xf numFmtId="0" fontId="1" fillId="0" borderId="0" xfId="0" applyFont="1" applyAlignment="1">
      <alignment textRotation="90" wrapText="1"/>
    </xf>
    <xf numFmtId="0" fontId="1" fillId="0" borderId="2" xfId="0" applyFont="1" applyBorder="1" applyAlignment="1">
      <alignment vertical="center" wrapText="1"/>
    </xf>
    <xf numFmtId="0" fontId="1" fillId="0" borderId="9" xfId="0" applyFont="1" applyBorder="1" applyAlignment="1">
      <alignment vertical="center"/>
    </xf>
    <xf numFmtId="0" fontId="1" fillId="0" borderId="2" xfId="0" applyFont="1" applyBorder="1" applyAlignment="1">
      <alignment vertical="center" textRotation="90" wrapText="1"/>
    </xf>
    <xf numFmtId="0" fontId="1" fillId="0" borderId="2" xfId="0" applyFont="1" applyBorder="1" applyAlignment="1">
      <alignment vertical="center" textRotation="90"/>
    </xf>
    <xf numFmtId="0" fontId="1" fillId="0" borderId="16" xfId="0" applyFont="1" applyBorder="1" applyAlignment="1">
      <alignment vertical="center" textRotation="90"/>
    </xf>
    <xf numFmtId="0" fontId="1" fillId="0" borderId="27" xfId="0" applyFont="1" applyBorder="1" applyAlignment="1">
      <alignment vertical="center" textRotation="90"/>
    </xf>
    <xf numFmtId="0" fontId="1" fillId="0" borderId="24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28" xfId="0" applyFont="1" applyBorder="1" applyAlignment="1">
      <alignment vertical="center"/>
    </xf>
    <xf numFmtId="0" fontId="1" fillId="0" borderId="25" xfId="0" applyFont="1" applyBorder="1" applyAlignment="1">
      <alignment vertical="center"/>
    </xf>
    <xf numFmtId="0" fontId="1" fillId="0" borderId="24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8" xfId="0" applyFont="1" applyBorder="1" applyAlignment="1">
      <alignment vertical="center"/>
    </xf>
    <xf numFmtId="0" fontId="1" fillId="0" borderId="1" xfId="0" applyFont="1" applyBorder="1" applyAlignment="1">
      <alignment vertical="center" textRotation="90" wrapText="1"/>
    </xf>
    <xf numFmtId="0" fontId="1" fillId="0" borderId="1" xfId="0" applyFont="1" applyBorder="1" applyAlignment="1">
      <alignment vertical="center" textRotation="90"/>
    </xf>
    <xf numFmtId="0" fontId="1" fillId="0" borderId="10" xfId="0" applyFont="1" applyBorder="1" applyAlignment="1">
      <alignment vertical="center" textRotation="90"/>
    </xf>
    <xf numFmtId="0" fontId="1" fillId="0" borderId="5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5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" fillId="0" borderId="23" xfId="0" applyFont="1" applyBorder="1" applyAlignment="1">
      <alignment vertical="center"/>
    </xf>
    <xf numFmtId="0" fontId="1" fillId="0" borderId="12" xfId="0" applyFont="1" applyBorder="1" applyAlignment="1">
      <alignment vertical="center" textRotation="90" wrapText="1"/>
    </xf>
    <xf numFmtId="0" fontId="1" fillId="0" borderId="12" xfId="0" applyFont="1" applyBorder="1" applyAlignment="1">
      <alignment vertical="center" textRotation="90"/>
    </xf>
    <xf numFmtId="0" fontId="1" fillId="0" borderId="13" xfId="0" applyFont="1" applyBorder="1" applyAlignment="1">
      <alignment vertical="center" textRotation="90"/>
    </xf>
    <xf numFmtId="0" fontId="1" fillId="0" borderId="11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" fillId="0" borderId="9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top" wrapText="1"/>
    </xf>
    <xf numFmtId="0" fontId="3" fillId="0" borderId="40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1" fillId="0" borderId="0" xfId="0" applyFont="1" applyAlignment="1">
      <alignment horizontal="right"/>
    </xf>
    <xf numFmtId="0" fontId="8" fillId="0" borderId="1" xfId="0" applyFont="1" applyBorder="1" applyAlignment="1">
      <alignment vertical="top" wrapText="1"/>
    </xf>
    <xf numFmtId="0" fontId="9" fillId="0" borderId="1" xfId="0" applyFont="1" applyBorder="1" applyAlignment="1">
      <alignment vertical="center" textRotation="90"/>
    </xf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vertical="center"/>
    </xf>
    <xf numFmtId="0" fontId="13" fillId="0" borderId="0" xfId="0" applyFont="1"/>
    <xf numFmtId="0" fontId="13" fillId="0" borderId="0" xfId="0" applyFont="1" applyAlignment="1">
      <alignment horizontal="center" vertical="top"/>
    </xf>
    <xf numFmtId="0" fontId="14" fillId="0" borderId="0" xfId="0" applyFont="1"/>
    <xf numFmtId="0" fontId="13" fillId="0" borderId="0" xfId="0" applyFont="1" applyAlignment="1">
      <alignment vertical="top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0" fontId="13" fillId="0" borderId="0" xfId="0" applyFont="1" applyAlignment="1">
      <alignment horizontal="right"/>
    </xf>
    <xf numFmtId="0" fontId="13" fillId="0" borderId="0" xfId="0" applyFont="1" applyAlignment="1">
      <alignment horizontal="left" vertical="top"/>
    </xf>
    <xf numFmtId="0" fontId="13" fillId="0" borderId="0" xfId="0" applyFont="1" applyAlignment="1">
      <alignment horizontal="right" vertical="top"/>
    </xf>
    <xf numFmtId="0" fontId="13" fillId="0" borderId="0" xfId="0" applyFont="1" applyAlignment="1">
      <alignment horizontal="left" vertical="top" wrapText="1"/>
    </xf>
    <xf numFmtId="0" fontId="13" fillId="0" borderId="0" xfId="0" applyFont="1" applyAlignment="1">
      <alignment horizontal="center" vertical="top" wrapText="1"/>
    </xf>
    <xf numFmtId="0" fontId="1" fillId="0" borderId="1" xfId="0" applyFont="1" applyBorder="1"/>
    <xf numFmtId="0" fontId="9" fillId="0" borderId="5" xfId="0" applyFont="1" applyBorder="1" applyAlignment="1">
      <alignment horizontal="center" vertical="center"/>
    </xf>
    <xf numFmtId="164" fontId="8" fillId="0" borderId="1" xfId="1" applyNumberFormat="1" applyFont="1" applyBorder="1" applyAlignment="1">
      <alignment vertical="top" wrapText="1"/>
    </xf>
    <xf numFmtId="0" fontId="9" fillId="0" borderId="1" xfId="0" applyFont="1" applyBorder="1" applyAlignment="1">
      <alignment vertical="center" textRotation="90" wrapText="1"/>
    </xf>
    <xf numFmtId="0" fontId="9" fillId="0" borderId="1" xfId="0" applyFont="1" applyBorder="1" applyAlignment="1">
      <alignment horizontal="center" vertical="center" wrapText="1"/>
    </xf>
    <xf numFmtId="15" fontId="9" fillId="0" borderId="1" xfId="0" applyNumberFormat="1" applyFont="1" applyBorder="1" applyAlignment="1">
      <alignment horizontal="center" vertical="center"/>
    </xf>
    <xf numFmtId="0" fontId="9" fillId="0" borderId="8" xfId="0" applyFont="1" applyBorder="1" applyAlignment="1">
      <alignment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0" xfId="0" applyFont="1" applyBorder="1" applyAlignment="1">
      <alignment vertical="center" textRotation="90"/>
    </xf>
    <xf numFmtId="15" fontId="9" fillId="0" borderId="5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15" fontId="9" fillId="0" borderId="10" xfId="0" applyNumberFormat="1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15" fontId="9" fillId="0" borderId="8" xfId="0" applyNumberFormat="1" applyFont="1" applyBorder="1" applyAlignment="1">
      <alignment horizontal="center" vertical="center" wrapText="1"/>
    </xf>
    <xf numFmtId="0" fontId="9" fillId="0" borderId="5" xfId="0" applyFont="1" applyBorder="1" applyAlignment="1">
      <alignment vertical="top" wrapText="1"/>
    </xf>
    <xf numFmtId="49" fontId="9" fillId="0" borderId="1" xfId="0" applyNumberFormat="1" applyFont="1" applyBorder="1" applyAlignment="1">
      <alignment horizontal="right" vertical="top"/>
    </xf>
    <xf numFmtId="0" fontId="9" fillId="0" borderId="8" xfId="0" applyFont="1" applyBorder="1" applyAlignment="1">
      <alignment horizontal="center" vertical="center"/>
    </xf>
    <xf numFmtId="0" fontId="9" fillId="0" borderId="7" xfId="0" applyFont="1" applyBorder="1" applyAlignment="1">
      <alignment vertical="center" wrapText="1"/>
    </xf>
    <xf numFmtId="0" fontId="3" fillId="0" borderId="0" xfId="0" applyFont="1"/>
    <xf numFmtId="0" fontId="15" fillId="0" borderId="0" xfId="0" applyFont="1"/>
    <xf numFmtId="0" fontId="15" fillId="0" borderId="1" xfId="0" applyFont="1" applyBorder="1"/>
    <xf numFmtId="0" fontId="1" fillId="0" borderId="24" xfId="0" applyFont="1" applyBorder="1" applyAlignment="1">
      <alignment horizontal="center" vertical="top"/>
    </xf>
    <xf numFmtId="0" fontId="1" fillId="0" borderId="5" xfId="0" applyFont="1" applyBorder="1" applyAlignment="1">
      <alignment horizontal="center" vertical="top"/>
    </xf>
    <xf numFmtId="0" fontId="1" fillId="0" borderId="11" xfId="0" applyFont="1" applyBorder="1" applyAlignment="1">
      <alignment horizontal="center" vertical="top"/>
    </xf>
    <xf numFmtId="0" fontId="15" fillId="0" borderId="7" xfId="0" applyFont="1" applyBorder="1"/>
    <xf numFmtId="0" fontId="1" fillId="0" borderId="47" xfId="0" applyFont="1" applyBorder="1" applyAlignment="1">
      <alignment vertical="center"/>
    </xf>
    <xf numFmtId="49" fontId="9" fillId="0" borderId="7" xfId="0" applyNumberFormat="1" applyFont="1" applyBorder="1" applyAlignment="1">
      <alignment vertical="center" wrapText="1"/>
    </xf>
    <xf numFmtId="49" fontId="1" fillId="0" borderId="0" xfId="0" applyNumberFormat="1" applyFont="1"/>
    <xf numFmtId="0" fontId="9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vertical="top" wrapText="1"/>
    </xf>
    <xf numFmtId="164" fontId="8" fillId="0" borderId="12" xfId="1" applyNumberFormat="1" applyFont="1" applyBorder="1" applyAlignment="1">
      <alignment vertical="top" wrapText="1"/>
    </xf>
    <xf numFmtId="0" fontId="9" fillId="0" borderId="12" xfId="0" applyFont="1" applyBorder="1" applyAlignment="1">
      <alignment vertical="center" textRotation="90" wrapText="1"/>
    </xf>
    <xf numFmtId="0" fontId="9" fillId="0" borderId="12" xfId="0" applyFont="1" applyBorder="1" applyAlignment="1">
      <alignment vertical="center" textRotation="90"/>
    </xf>
    <xf numFmtId="0" fontId="9" fillId="0" borderId="13" xfId="0" applyFont="1" applyBorder="1" applyAlignment="1">
      <alignment vertical="center" textRotation="90"/>
    </xf>
    <xf numFmtId="15" fontId="9" fillId="0" borderId="11" xfId="0" applyNumberFormat="1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15" fontId="9" fillId="0" borderId="12" xfId="0" applyNumberFormat="1" applyFont="1" applyBorder="1" applyAlignment="1">
      <alignment horizontal="center" vertical="center"/>
    </xf>
    <xf numFmtId="15" fontId="9" fillId="0" borderId="13" xfId="0" applyNumberFormat="1" applyFont="1" applyBorder="1" applyAlignment="1">
      <alignment horizontal="center" vertical="center"/>
    </xf>
    <xf numFmtId="0" fontId="9" fillId="0" borderId="47" xfId="0" applyFont="1" applyBorder="1" applyAlignment="1">
      <alignment vertical="center" wrapText="1"/>
    </xf>
    <xf numFmtId="49" fontId="9" fillId="0" borderId="47" xfId="0" applyNumberFormat="1" applyFont="1" applyBorder="1" applyAlignment="1">
      <alignment vertical="center" wrapText="1"/>
    </xf>
    <xf numFmtId="49" fontId="9" fillId="0" borderId="12" xfId="0" applyNumberFormat="1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 wrapText="1"/>
    </xf>
    <xf numFmtId="15" fontId="9" fillId="0" borderId="23" xfId="0" applyNumberFormat="1" applyFont="1" applyBorder="1" applyAlignment="1">
      <alignment horizontal="center" vertical="center" wrapText="1"/>
    </xf>
    <xf numFmtId="0" fontId="9" fillId="0" borderId="11" xfId="0" applyFont="1" applyBorder="1" applyAlignment="1">
      <alignment vertical="top" wrapText="1"/>
    </xf>
    <xf numFmtId="49" fontId="9" fillId="0" borderId="12" xfId="0" applyNumberFormat="1" applyFont="1" applyBorder="1" applyAlignment="1">
      <alignment horizontal="right" vertical="top"/>
    </xf>
    <xf numFmtId="0" fontId="9" fillId="0" borderId="23" xfId="0" applyFont="1" applyBorder="1" applyAlignment="1">
      <alignment vertical="center"/>
    </xf>
    <xf numFmtId="0" fontId="9" fillId="0" borderId="23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 wrapText="1"/>
    </xf>
    <xf numFmtId="0" fontId="1" fillId="0" borderId="11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top" wrapText="1"/>
    </xf>
    <xf numFmtId="0" fontId="9" fillId="0" borderId="24" xfId="0" applyFont="1" applyBorder="1" applyAlignment="1">
      <alignment horizontal="center" vertical="top"/>
    </xf>
    <xf numFmtId="0" fontId="8" fillId="0" borderId="2" xfId="0" applyFont="1" applyBorder="1" applyAlignment="1">
      <alignment vertical="top" wrapText="1"/>
    </xf>
    <xf numFmtId="164" fontId="8" fillId="0" borderId="2" xfId="1" applyNumberFormat="1" applyFont="1" applyBorder="1" applyAlignment="1">
      <alignment horizontal="right" vertical="top" wrapText="1"/>
    </xf>
    <xf numFmtId="0" fontId="9" fillId="0" borderId="2" xfId="0" applyFont="1" applyBorder="1" applyAlignment="1">
      <alignment vertical="center" textRotation="90" wrapText="1"/>
    </xf>
    <xf numFmtId="0" fontId="9" fillId="0" borderId="2" xfId="0" applyFont="1" applyBorder="1" applyAlignment="1">
      <alignment vertical="center" textRotation="90"/>
    </xf>
    <xf numFmtId="0" fontId="9" fillId="0" borderId="28" xfId="0" applyFont="1" applyBorder="1" applyAlignment="1">
      <alignment vertical="center" textRotation="90"/>
    </xf>
    <xf numFmtId="15" fontId="9" fillId="0" borderId="24" xfId="0" applyNumberFormat="1" applyFont="1" applyBorder="1" applyAlignment="1">
      <alignment horizontal="center" vertical="center" wrapText="1"/>
    </xf>
    <xf numFmtId="165" fontId="9" fillId="0" borderId="2" xfId="0" applyNumberFormat="1" applyFont="1" applyBorder="1" applyAlignment="1">
      <alignment horizontal="center" vertical="center"/>
    </xf>
    <xf numFmtId="15" fontId="9" fillId="0" borderId="2" xfId="0" applyNumberFormat="1" applyFont="1" applyBorder="1" applyAlignment="1">
      <alignment horizontal="center" vertical="center"/>
    </xf>
    <xf numFmtId="15" fontId="9" fillId="0" borderId="28" xfId="0" applyNumberFormat="1" applyFont="1" applyBorder="1" applyAlignment="1">
      <alignment horizontal="center" vertical="center"/>
    </xf>
    <xf numFmtId="0" fontId="9" fillId="0" borderId="24" xfId="0" applyFont="1" applyBorder="1" applyAlignment="1">
      <alignment vertical="center" wrapText="1"/>
    </xf>
    <xf numFmtId="49" fontId="9" fillId="0" borderId="2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166" fontId="9" fillId="2" borderId="4" xfId="0" applyNumberFormat="1" applyFont="1" applyFill="1" applyBorder="1" applyAlignment="1">
      <alignment vertical="center"/>
    </xf>
    <xf numFmtId="15" fontId="9" fillId="0" borderId="9" xfId="0" applyNumberFormat="1" applyFont="1" applyBorder="1" applyAlignment="1">
      <alignment horizontal="center" vertical="center" wrapText="1"/>
    </xf>
    <xf numFmtId="0" fontId="9" fillId="0" borderId="24" xfId="0" applyFont="1" applyBorder="1" applyAlignment="1">
      <alignment vertical="top" wrapText="1"/>
    </xf>
    <xf numFmtId="0" fontId="9" fillId="0" borderId="9" xfId="0" applyFont="1" applyBorder="1" applyAlignment="1">
      <alignment vertical="center"/>
    </xf>
    <xf numFmtId="0" fontId="9" fillId="0" borderId="9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 wrapText="1"/>
    </xf>
    <xf numFmtId="0" fontId="1" fillId="0" borderId="0" xfId="0" applyFont="1" applyAlignment="1">
      <alignment vertical="top"/>
    </xf>
    <xf numFmtId="0" fontId="20" fillId="0" borderId="0" xfId="0" applyFont="1"/>
    <xf numFmtId="0" fontId="3" fillId="0" borderId="0" xfId="0" applyFont="1" applyAlignment="1">
      <alignment horizontal="center" vertical="top" wrapText="1"/>
    </xf>
    <xf numFmtId="0" fontId="25" fillId="0" borderId="0" xfId="0" applyFont="1"/>
    <xf numFmtId="0" fontId="24" fillId="0" borderId="0" xfId="0" applyFont="1" applyAlignment="1">
      <alignment vertical="top"/>
    </xf>
    <xf numFmtId="0" fontId="24" fillId="0" borderId="0" xfId="0" applyFont="1" applyAlignment="1">
      <alignment horizontal="right"/>
    </xf>
    <xf numFmtId="0" fontId="24" fillId="0" borderId="0" xfId="0" applyFont="1"/>
    <xf numFmtId="15" fontId="24" fillId="0" borderId="1" xfId="0" applyNumberFormat="1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 wrapText="1"/>
    </xf>
    <xf numFmtId="14" fontId="24" fillId="0" borderId="1" xfId="0" applyNumberFormat="1" applyFont="1" applyBorder="1" applyAlignment="1">
      <alignment horizontal="center" vertical="center"/>
    </xf>
    <xf numFmtId="14" fontId="24" fillId="0" borderId="1" xfId="0" applyNumberFormat="1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/>
    </xf>
    <xf numFmtId="0" fontId="19" fillId="0" borderId="1" xfId="0" applyFont="1" applyBorder="1" applyAlignment="1">
      <alignment vertical="center" wrapText="1"/>
    </xf>
    <xf numFmtId="43" fontId="19" fillId="0" borderId="1" xfId="1" applyFont="1" applyFill="1" applyBorder="1" applyAlignment="1">
      <alignment vertical="center" wrapText="1"/>
    </xf>
    <xf numFmtId="0" fontId="19" fillId="0" borderId="3" xfId="0" applyFont="1" applyBorder="1" applyAlignment="1">
      <alignment horizontal="center" vertical="center"/>
    </xf>
    <xf numFmtId="0" fontId="19" fillId="0" borderId="1" xfId="0" applyFont="1" applyBorder="1" applyAlignment="1">
      <alignment vertical="center"/>
    </xf>
    <xf numFmtId="43" fontId="19" fillId="0" borderId="1" xfId="1" applyFont="1" applyFill="1" applyBorder="1" applyAlignment="1">
      <alignment vertical="center"/>
    </xf>
    <xf numFmtId="0" fontId="19" fillId="0" borderId="1" xfId="0" applyFont="1" applyBorder="1" applyAlignment="1">
      <alignment horizontal="left"/>
    </xf>
    <xf numFmtId="0" fontId="19" fillId="0" borderId="1" xfId="0" applyFont="1" applyBorder="1"/>
    <xf numFmtId="4" fontId="19" fillId="0" borderId="1" xfId="0" applyNumberFormat="1" applyFont="1" applyBorder="1"/>
    <xf numFmtId="43" fontId="19" fillId="0" borderId="1" xfId="1" applyFont="1" applyFill="1" applyBorder="1"/>
    <xf numFmtId="43" fontId="19" fillId="0" borderId="1" xfId="1" applyFont="1" applyFill="1" applyBorder="1" applyAlignment="1"/>
    <xf numFmtId="0" fontId="19" fillId="0" borderId="16" xfId="0" applyFont="1" applyBorder="1" applyAlignment="1">
      <alignment horizontal="left"/>
    </xf>
    <xf numFmtId="0" fontId="19" fillId="0" borderId="1" xfId="0" applyFont="1" applyBorder="1" applyAlignment="1">
      <alignment horizontal="left" vertical="center"/>
    </xf>
    <xf numFmtId="4" fontId="19" fillId="0" borderId="1" xfId="0" applyNumberFormat="1" applyFont="1" applyBorder="1" applyAlignment="1">
      <alignment vertical="center"/>
    </xf>
    <xf numFmtId="0" fontId="19" fillId="0" borderId="3" xfId="0" applyFont="1" applyBorder="1" applyAlignment="1">
      <alignment vertical="center"/>
    </xf>
    <xf numFmtId="0" fontId="19" fillId="0" borderId="3" xfId="0" applyFont="1" applyBorder="1" applyAlignment="1">
      <alignment vertical="center" wrapText="1"/>
    </xf>
    <xf numFmtId="4" fontId="19" fillId="0" borderId="3" xfId="0" applyNumberFormat="1" applyFont="1" applyBorder="1" applyAlignment="1">
      <alignment vertical="center" wrapText="1"/>
    </xf>
    <xf numFmtId="4" fontId="19" fillId="0" borderId="3" xfId="0" applyNumberFormat="1" applyFont="1" applyBorder="1" applyAlignment="1">
      <alignment vertical="center"/>
    </xf>
    <xf numFmtId="43" fontId="19" fillId="0" borderId="3" xfId="1" applyFont="1" applyFill="1" applyBorder="1" applyAlignment="1">
      <alignment vertical="center"/>
    </xf>
    <xf numFmtId="4" fontId="19" fillId="0" borderId="16" xfId="0" applyNumberFormat="1" applyFont="1" applyBorder="1" applyAlignment="1">
      <alignment horizontal="right"/>
    </xf>
    <xf numFmtId="0" fontId="19" fillId="0" borderId="2" xfId="0" applyFont="1" applyBorder="1" applyAlignment="1">
      <alignment horizontal="left"/>
    </xf>
    <xf numFmtId="4" fontId="19" fillId="0" borderId="2" xfId="0" applyNumberFormat="1" applyFont="1" applyBorder="1" applyAlignment="1">
      <alignment horizontal="right"/>
    </xf>
    <xf numFmtId="0" fontId="19" fillId="0" borderId="2" xfId="0" applyFont="1" applyBorder="1" applyAlignment="1">
      <alignment vertical="center"/>
    </xf>
    <xf numFmtId="49" fontId="19" fillId="0" borderId="2" xfId="0" applyNumberFormat="1" applyFont="1" applyBorder="1" applyAlignment="1">
      <alignment vertical="center"/>
    </xf>
    <xf numFmtId="0" fontId="23" fillId="0" borderId="1" xfId="0" applyFont="1" applyBorder="1" applyAlignment="1">
      <alignment horizontal="left" vertical="center" wrapText="1"/>
    </xf>
    <xf numFmtId="43" fontId="23" fillId="0" borderId="1" xfId="1" applyFont="1" applyFill="1" applyBorder="1" applyAlignment="1">
      <alignment horizontal="center" vertical="center" wrapText="1"/>
    </xf>
    <xf numFmtId="0" fontId="23" fillId="0" borderId="1" xfId="0" applyFont="1" applyBorder="1" applyAlignment="1">
      <alignment vertical="center" wrapText="1"/>
    </xf>
    <xf numFmtId="43" fontId="23" fillId="0" borderId="1" xfId="1" applyFont="1" applyFill="1" applyBorder="1" applyAlignment="1">
      <alignment vertical="center" wrapText="1"/>
    </xf>
    <xf numFmtId="0" fontId="29" fillId="0" borderId="3" xfId="0" applyFont="1" applyBorder="1" applyAlignment="1">
      <alignment horizontal="center" vertical="top" wrapText="1"/>
    </xf>
    <xf numFmtId="0" fontId="29" fillId="0" borderId="22" xfId="0" applyFont="1" applyBorder="1" applyAlignment="1">
      <alignment horizontal="center" vertical="top" wrapText="1"/>
    </xf>
    <xf numFmtId="0" fontId="27" fillId="0" borderId="1" xfId="0" applyFont="1" applyBorder="1" applyAlignment="1">
      <alignment horizontal="left" vertical="center" wrapText="1"/>
    </xf>
    <xf numFmtId="0" fontId="27" fillId="0" borderId="1" xfId="0" applyFont="1" applyBorder="1" applyAlignment="1">
      <alignment horizontal="left" vertical="center"/>
    </xf>
    <xf numFmtId="4" fontId="27" fillId="0" borderId="1" xfId="0" applyNumberFormat="1" applyFont="1" applyBorder="1" applyAlignment="1">
      <alignment horizontal="left" vertical="center" wrapText="1"/>
    </xf>
    <xf numFmtId="0" fontId="24" fillId="0" borderId="1" xfId="0" applyFont="1" applyBorder="1" applyAlignment="1">
      <alignment horizontal="left" vertical="center" textRotation="90" wrapText="1"/>
    </xf>
    <xf numFmtId="15" fontId="24" fillId="0" borderId="1" xfId="0" applyNumberFormat="1" applyFont="1" applyBorder="1" applyAlignment="1">
      <alignment horizontal="left" vertical="center"/>
    </xf>
    <xf numFmtId="4" fontId="27" fillId="0" borderId="1" xfId="0" applyNumberFormat="1" applyFont="1" applyBorder="1" applyAlignment="1">
      <alignment horizontal="center" vertical="center" wrapText="1"/>
    </xf>
    <xf numFmtId="49" fontId="24" fillId="0" borderId="1" xfId="0" applyNumberFormat="1" applyFont="1" applyBorder="1" applyAlignment="1">
      <alignment horizontal="center" vertical="center"/>
    </xf>
    <xf numFmtId="49" fontId="27" fillId="0" borderId="1" xfId="0" applyNumberFormat="1" applyFont="1" applyBorder="1" applyAlignment="1">
      <alignment horizontal="center" vertical="center"/>
    </xf>
    <xf numFmtId="4" fontId="24" fillId="0" borderId="1" xfId="0" applyNumberFormat="1" applyFont="1" applyBorder="1" applyAlignment="1">
      <alignment horizontal="center" vertical="center"/>
    </xf>
    <xf numFmtId="0" fontId="24" fillId="0" borderId="1" xfId="0" applyFont="1" applyBorder="1" applyAlignment="1">
      <alignment horizontal="left" vertical="center"/>
    </xf>
    <xf numFmtId="0" fontId="24" fillId="0" borderId="1" xfId="0" applyFont="1" applyBorder="1" applyAlignment="1">
      <alignment horizontal="left" vertical="center" wrapText="1"/>
    </xf>
    <xf numFmtId="0" fontId="24" fillId="0" borderId="8" xfId="0" applyFont="1" applyBorder="1" applyAlignment="1">
      <alignment horizontal="left" vertical="center"/>
    </xf>
    <xf numFmtId="15" fontId="24" fillId="0" borderId="1" xfId="0" applyNumberFormat="1" applyFont="1" applyBorder="1" applyAlignment="1">
      <alignment horizontal="center" vertical="center" wrapText="1"/>
    </xf>
    <xf numFmtId="167" fontId="24" fillId="0" borderId="1" xfId="0" applyNumberFormat="1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49" fontId="24" fillId="0" borderId="1" xfId="0" applyNumberFormat="1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/>
    </xf>
    <xf numFmtId="43" fontId="24" fillId="0" borderId="1" xfId="1" applyFont="1" applyFill="1" applyBorder="1" applyAlignment="1">
      <alignment horizontal="center" vertical="center"/>
    </xf>
    <xf numFmtId="15" fontId="24" fillId="0" borderId="1" xfId="0" applyNumberFormat="1" applyFont="1" applyBorder="1" applyAlignment="1">
      <alignment horizontal="left" vertical="center" wrapText="1"/>
    </xf>
    <xf numFmtId="165" fontId="24" fillId="0" borderId="1" xfId="0" applyNumberFormat="1" applyFont="1" applyBorder="1" applyAlignment="1">
      <alignment horizontal="left" vertical="center"/>
    </xf>
    <xf numFmtId="0" fontId="24" fillId="0" borderId="8" xfId="0" applyFont="1" applyBorder="1" applyAlignment="1">
      <alignment horizontal="left" vertical="center" wrapText="1"/>
    </xf>
    <xf numFmtId="165" fontId="24" fillId="0" borderId="1" xfId="0" applyNumberFormat="1" applyFont="1" applyBorder="1" applyAlignment="1">
      <alignment horizontal="center" vertical="center"/>
    </xf>
    <xf numFmtId="0" fontId="24" fillId="0" borderId="1" xfId="0" applyFont="1" applyBorder="1" applyAlignment="1">
      <alignment horizontal="left" vertical="center" textRotation="90"/>
    </xf>
    <xf numFmtId="0" fontId="35" fillId="0" borderId="0" xfId="0" applyFont="1" applyAlignment="1">
      <alignment horizontal="center" vertical="center"/>
    </xf>
    <xf numFmtId="49" fontId="24" fillId="0" borderId="1" xfId="0" quotePrefix="1" applyNumberFormat="1" applyFont="1" applyBorder="1" applyAlignment="1">
      <alignment horizontal="center" vertical="center"/>
    </xf>
    <xf numFmtId="49" fontId="27" fillId="0" borderId="0" xfId="0" quotePrefix="1" applyNumberFormat="1" applyFont="1" applyAlignment="1">
      <alignment horizontal="center" vertical="center"/>
    </xf>
    <xf numFmtId="49" fontId="27" fillId="0" borderId="1" xfId="0" quotePrefix="1" applyNumberFormat="1" applyFont="1" applyBorder="1" applyAlignment="1">
      <alignment horizontal="center" vertical="center"/>
    </xf>
    <xf numFmtId="0" fontId="27" fillId="0" borderId="8" xfId="0" applyFont="1" applyBorder="1" applyAlignment="1">
      <alignment horizontal="center" vertical="center" wrapText="1"/>
    </xf>
    <xf numFmtId="4" fontId="27" fillId="0" borderId="1" xfId="0" applyNumberFormat="1" applyFont="1" applyBorder="1" applyAlignment="1">
      <alignment horizontal="right" vertical="center" wrapText="1"/>
    </xf>
    <xf numFmtId="0" fontId="24" fillId="0" borderId="1" xfId="0" quotePrefix="1" applyFont="1" applyBorder="1" applyAlignment="1">
      <alignment horizontal="center" vertical="center"/>
    </xf>
    <xf numFmtId="9" fontId="24" fillId="0" borderId="1" xfId="2" applyFont="1" applyFill="1" applyBorder="1" applyAlignment="1">
      <alignment horizontal="center" vertical="center"/>
    </xf>
    <xf numFmtId="0" fontId="19" fillId="0" borderId="3" xfId="0" applyFont="1" applyBorder="1" applyAlignment="1">
      <alignment horizontal="left"/>
    </xf>
    <xf numFmtId="0" fontId="19" fillId="0" borderId="16" xfId="0" applyFont="1" applyBorder="1" applyAlignment="1">
      <alignment horizontal="left"/>
    </xf>
    <xf numFmtId="0" fontId="19" fillId="0" borderId="2" xfId="0" applyFont="1" applyBorder="1" applyAlignment="1">
      <alignment horizontal="left"/>
    </xf>
    <xf numFmtId="4" fontId="19" fillId="0" borderId="3" xfId="0" applyNumberFormat="1" applyFont="1" applyBorder="1" applyAlignment="1">
      <alignment horizontal="right"/>
    </xf>
    <xf numFmtId="0" fontId="19" fillId="0" borderId="16" xfId="0" applyFont="1" applyBorder="1" applyAlignment="1">
      <alignment horizontal="right"/>
    </xf>
    <xf numFmtId="4" fontId="19" fillId="0" borderId="16" xfId="0" applyNumberFormat="1" applyFont="1" applyBorder="1" applyAlignment="1">
      <alignment horizontal="right"/>
    </xf>
    <xf numFmtId="0" fontId="19" fillId="0" borderId="2" xfId="0" applyFont="1" applyBorder="1" applyAlignment="1">
      <alignment horizontal="right"/>
    </xf>
    <xf numFmtId="0" fontId="19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4" fontId="19" fillId="0" borderId="1" xfId="0" applyNumberFormat="1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 wrapText="1"/>
    </xf>
    <xf numFmtId="0" fontId="19" fillId="0" borderId="16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49" fontId="19" fillId="0" borderId="3" xfId="0" applyNumberFormat="1" applyFont="1" applyBorder="1" applyAlignment="1">
      <alignment horizontal="center" vertical="center"/>
    </xf>
    <xf numFmtId="49" fontId="19" fillId="0" borderId="16" xfId="0" applyNumberFormat="1" applyFont="1" applyBorder="1" applyAlignment="1">
      <alignment horizontal="center" vertical="center"/>
    </xf>
    <xf numFmtId="49" fontId="19" fillId="0" borderId="2" xfId="0" applyNumberFormat="1" applyFont="1" applyBorder="1" applyAlignment="1">
      <alignment horizontal="center" vertical="center"/>
    </xf>
    <xf numFmtId="0" fontId="19" fillId="0" borderId="3" xfId="0" applyFont="1" applyBorder="1" applyAlignment="1">
      <alignment horizontal="center" wrapText="1"/>
    </xf>
    <xf numFmtId="0" fontId="19" fillId="0" borderId="2" xfId="0" applyFont="1" applyBorder="1" applyAlignment="1">
      <alignment horizontal="center" wrapText="1"/>
    </xf>
    <xf numFmtId="49" fontId="19" fillId="0" borderId="1" xfId="0" applyNumberFormat="1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43" fontId="19" fillId="0" borderId="3" xfId="1" applyFont="1" applyFill="1" applyBorder="1" applyAlignment="1">
      <alignment horizontal="center" vertical="center"/>
    </xf>
    <xf numFmtId="43" fontId="19" fillId="0" borderId="2" xfId="1" applyFont="1" applyFill="1" applyBorder="1" applyAlignment="1">
      <alignment horizontal="center" vertical="center"/>
    </xf>
    <xf numFmtId="43" fontId="19" fillId="0" borderId="1" xfId="1" applyFont="1" applyFill="1" applyBorder="1" applyAlignment="1">
      <alignment horizontal="right" vertical="center"/>
    </xf>
    <xf numFmtId="43" fontId="19" fillId="0" borderId="1" xfId="1" applyFont="1" applyFill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43" fontId="19" fillId="0" borderId="16" xfId="1" applyFont="1" applyFill="1" applyBorder="1" applyAlignment="1">
      <alignment horizontal="center" vertical="center"/>
    </xf>
    <xf numFmtId="4" fontId="19" fillId="0" borderId="3" xfId="0" applyNumberFormat="1" applyFont="1" applyBorder="1" applyAlignment="1">
      <alignment horizontal="center" vertical="center" wrapText="1"/>
    </xf>
    <xf numFmtId="4" fontId="19" fillId="0" borderId="16" xfId="0" applyNumberFormat="1" applyFont="1" applyBorder="1" applyAlignment="1">
      <alignment horizontal="center" vertical="center" wrapText="1"/>
    </xf>
    <xf numFmtId="4" fontId="19" fillId="0" borderId="2" xfId="0" applyNumberFormat="1" applyFont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/>
    </xf>
    <xf numFmtId="0" fontId="21" fillId="0" borderId="16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16" fillId="0" borderId="0" xfId="0" applyFont="1" applyAlignment="1">
      <alignment horizontal="right" vertical="top"/>
    </xf>
    <xf numFmtId="0" fontId="17" fillId="0" borderId="0" xfId="0" applyFont="1" applyAlignment="1">
      <alignment horizontal="right" vertical="top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6" fillId="0" borderId="4" xfId="0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16" fillId="0" borderId="22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6" fillId="0" borderId="22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18" fillId="0" borderId="22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4" fontId="19" fillId="0" borderId="1" xfId="0" applyNumberFormat="1" applyFont="1" applyBorder="1" applyAlignment="1">
      <alignment horizontal="right" vertical="center"/>
    </xf>
    <xf numFmtId="0" fontId="19" fillId="0" borderId="1" xfId="0" applyFont="1" applyBorder="1" applyAlignment="1">
      <alignment horizontal="right" vertical="center"/>
    </xf>
    <xf numFmtId="0" fontId="19" fillId="0" borderId="1" xfId="0" applyFont="1" applyBorder="1" applyAlignment="1">
      <alignment horizontal="left" vertical="center"/>
    </xf>
    <xf numFmtId="0" fontId="19" fillId="0" borderId="1" xfId="0" applyFont="1" applyBorder="1" applyAlignment="1">
      <alignment horizontal="left"/>
    </xf>
    <xf numFmtId="4" fontId="19" fillId="0" borderId="1" xfId="0" applyNumberFormat="1" applyFont="1" applyBorder="1" applyAlignment="1">
      <alignment horizontal="right"/>
    </xf>
    <xf numFmtId="0" fontId="19" fillId="0" borderId="1" xfId="0" applyFont="1" applyBorder="1" applyAlignment="1">
      <alignment horizontal="right"/>
    </xf>
    <xf numFmtId="4" fontId="19" fillId="0" borderId="3" xfId="0" applyNumberFormat="1" applyFont="1" applyBorder="1" applyAlignment="1">
      <alignment horizontal="right" vertical="center"/>
    </xf>
    <xf numFmtId="4" fontId="19" fillId="0" borderId="2" xfId="0" applyNumberFormat="1" applyFont="1" applyBorder="1" applyAlignment="1">
      <alignment horizontal="right" vertical="center"/>
    </xf>
    <xf numFmtId="43" fontId="19" fillId="0" borderId="3" xfId="1" applyFont="1" applyFill="1" applyBorder="1" applyAlignment="1">
      <alignment horizontal="right" vertical="center"/>
    </xf>
    <xf numFmtId="43" fontId="19" fillId="0" borderId="16" xfId="1" applyFont="1" applyFill="1" applyBorder="1" applyAlignment="1">
      <alignment horizontal="right" vertical="center"/>
    </xf>
    <xf numFmtId="43" fontId="19" fillId="0" borderId="2" xfId="1" applyFont="1" applyFill="1" applyBorder="1" applyAlignment="1">
      <alignment horizontal="right" vertical="center"/>
    </xf>
    <xf numFmtId="49" fontId="19" fillId="0" borderId="1" xfId="0" applyNumberFormat="1" applyFont="1" applyBorder="1" applyAlignment="1">
      <alignment horizontal="center" vertical="center" wrapText="1"/>
    </xf>
    <xf numFmtId="49" fontId="19" fillId="0" borderId="3" xfId="0" applyNumberFormat="1" applyFont="1" applyBorder="1" applyAlignment="1">
      <alignment horizontal="center" vertical="center" wrapText="1"/>
    </xf>
    <xf numFmtId="49" fontId="19" fillId="0" borderId="2" xfId="0" applyNumberFormat="1" applyFont="1" applyBorder="1" applyAlignment="1">
      <alignment horizontal="center" vertical="center" wrapText="1"/>
    </xf>
    <xf numFmtId="43" fontId="19" fillId="0" borderId="3" xfId="1" applyFont="1" applyBorder="1" applyAlignment="1">
      <alignment horizontal="center" vertical="center" wrapText="1"/>
    </xf>
    <xf numFmtId="43" fontId="19" fillId="0" borderId="2" xfId="1" applyFont="1" applyBorder="1" applyAlignment="1">
      <alignment horizontal="center" vertical="center" wrapText="1"/>
    </xf>
    <xf numFmtId="49" fontId="19" fillId="0" borderId="16" xfId="0" applyNumberFormat="1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/>
    </xf>
    <xf numFmtId="43" fontId="23" fillId="0" borderId="1" xfId="1" applyFont="1" applyFill="1" applyBorder="1" applyAlignment="1">
      <alignment horizontal="center" vertical="center"/>
    </xf>
    <xf numFmtId="0" fontId="23" fillId="0" borderId="1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0" fontId="23" fillId="0" borderId="16" xfId="0" applyFont="1" applyBorder="1" applyAlignment="1">
      <alignment horizontal="center" vertical="center"/>
    </xf>
    <xf numFmtId="0" fontId="23" fillId="0" borderId="3" xfId="0" applyFont="1" applyBorder="1" applyAlignment="1">
      <alignment horizontal="left" vertical="center" wrapText="1"/>
    </xf>
    <xf numFmtId="0" fontId="23" fillId="0" borderId="2" xfId="0" applyFont="1" applyBorder="1" applyAlignment="1">
      <alignment horizontal="left" vertical="center" wrapText="1"/>
    </xf>
    <xf numFmtId="43" fontId="23" fillId="0" borderId="3" xfId="1" applyFont="1" applyFill="1" applyBorder="1" applyAlignment="1">
      <alignment horizontal="center" vertical="center" wrapText="1"/>
    </xf>
    <xf numFmtId="43" fontId="23" fillId="0" borderId="2" xfId="1" applyFont="1" applyFill="1" applyBorder="1" applyAlignment="1">
      <alignment horizontal="center" vertical="center" wrapText="1"/>
    </xf>
    <xf numFmtId="0" fontId="19" fillId="0" borderId="3" xfId="0" applyFont="1" applyBorder="1" applyAlignment="1">
      <alignment horizontal="left" vertical="center" wrapText="1"/>
    </xf>
    <xf numFmtId="0" fontId="19" fillId="0" borderId="2" xfId="0" applyFont="1" applyBorder="1" applyAlignment="1">
      <alignment horizontal="left" vertical="center" wrapText="1"/>
    </xf>
    <xf numFmtId="43" fontId="23" fillId="0" borderId="3" xfId="1" applyFont="1" applyFill="1" applyBorder="1" applyAlignment="1">
      <alignment horizontal="center" vertical="center"/>
    </xf>
    <xf numFmtId="43" fontId="23" fillId="0" borderId="2" xfId="1" applyFont="1" applyFill="1" applyBorder="1" applyAlignment="1">
      <alignment horizontal="center" vertical="center"/>
    </xf>
    <xf numFmtId="0" fontId="23" fillId="0" borderId="3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 wrapText="1"/>
    </xf>
    <xf numFmtId="43" fontId="19" fillId="0" borderId="3" xfId="1" applyFont="1" applyFill="1" applyBorder="1" applyAlignment="1">
      <alignment horizontal="center" vertical="center" wrapText="1"/>
    </xf>
    <xf numFmtId="43" fontId="19" fillId="0" borderId="2" xfId="1" applyFont="1" applyFill="1" applyBorder="1" applyAlignment="1">
      <alignment horizontal="center" vertical="center" wrapText="1"/>
    </xf>
    <xf numFmtId="0" fontId="23" fillId="0" borderId="3" xfId="0" applyFont="1" applyBorder="1" applyAlignment="1">
      <alignment horizontal="left" vertical="center"/>
    </xf>
    <xf numFmtId="0" fontId="23" fillId="0" borderId="2" xfId="0" applyFont="1" applyBorder="1" applyAlignment="1">
      <alignment horizontal="left" vertical="center"/>
    </xf>
    <xf numFmtId="4" fontId="19" fillId="0" borderId="3" xfId="0" applyNumberFormat="1" applyFont="1" applyBorder="1" applyAlignment="1">
      <alignment horizontal="center" vertical="center"/>
    </xf>
    <xf numFmtId="0" fontId="19" fillId="0" borderId="3" xfId="0" applyFont="1" applyBorder="1" applyAlignment="1">
      <alignment horizontal="left" vertical="center"/>
    </xf>
    <xf numFmtId="0" fontId="19" fillId="0" borderId="2" xfId="0" applyFont="1" applyBorder="1" applyAlignment="1">
      <alignment horizontal="left" vertical="center"/>
    </xf>
    <xf numFmtId="0" fontId="19" fillId="0" borderId="2" xfId="0" applyFont="1" applyBorder="1" applyAlignment="1">
      <alignment horizontal="right" vertical="center"/>
    </xf>
    <xf numFmtId="0" fontId="22" fillId="0" borderId="3" xfId="0" applyFont="1" applyBorder="1" applyAlignment="1">
      <alignment horizontal="center"/>
    </xf>
    <xf numFmtId="0" fontId="22" fillId="0" borderId="2" xfId="0" applyFont="1" applyBorder="1" applyAlignment="1">
      <alignment horizontal="center"/>
    </xf>
    <xf numFmtId="43" fontId="22" fillId="0" borderId="3" xfId="1" applyFont="1" applyFill="1" applyBorder="1" applyAlignment="1">
      <alignment horizontal="center"/>
    </xf>
    <xf numFmtId="43" fontId="22" fillId="0" borderId="2" xfId="1" applyFont="1" applyFill="1" applyBorder="1" applyAlignment="1">
      <alignment horizontal="center"/>
    </xf>
    <xf numFmtId="0" fontId="19" fillId="0" borderId="3" xfId="0" applyFont="1" applyBorder="1" applyAlignment="1">
      <alignment horizontal="center"/>
    </xf>
    <xf numFmtId="0" fontId="19" fillId="0" borderId="2" xfId="0" applyFont="1" applyBorder="1" applyAlignment="1">
      <alignment horizontal="center"/>
    </xf>
    <xf numFmtId="43" fontId="19" fillId="0" borderId="3" xfId="1" applyFont="1" applyFill="1" applyBorder="1" applyAlignment="1">
      <alignment horizontal="center"/>
    </xf>
    <xf numFmtId="43" fontId="19" fillId="0" borderId="2" xfId="1" applyFont="1" applyFill="1" applyBorder="1" applyAlignment="1">
      <alignment horizontal="center"/>
    </xf>
    <xf numFmtId="0" fontId="19" fillId="0" borderId="3" xfId="0" applyFont="1" applyBorder="1" applyAlignment="1">
      <alignment horizontal="right" vertical="center" wrapText="1"/>
    </xf>
    <xf numFmtId="165" fontId="19" fillId="0" borderId="3" xfId="0" applyNumberFormat="1" applyFont="1" applyBorder="1" applyAlignment="1">
      <alignment horizontal="center" vertical="center" wrapText="1"/>
    </xf>
    <xf numFmtId="165" fontId="19" fillId="0" borderId="16" xfId="0" applyNumberFormat="1" applyFont="1" applyBorder="1" applyAlignment="1">
      <alignment horizontal="center" vertical="center" wrapText="1"/>
    </xf>
    <xf numFmtId="165" fontId="19" fillId="0" borderId="2" xfId="0" applyNumberFormat="1" applyFont="1" applyBorder="1" applyAlignment="1">
      <alignment horizontal="center" vertical="center" wrapText="1"/>
    </xf>
    <xf numFmtId="43" fontId="19" fillId="0" borderId="16" xfId="1" applyFont="1" applyFill="1" applyBorder="1" applyAlignment="1">
      <alignment horizontal="center" vertical="center" wrapText="1"/>
    </xf>
    <xf numFmtId="43" fontId="23" fillId="0" borderId="16" xfId="1" applyFont="1" applyFill="1" applyBorder="1" applyAlignment="1">
      <alignment horizontal="center" vertical="center" wrapText="1"/>
    </xf>
    <xf numFmtId="0" fontId="23" fillId="0" borderId="16" xfId="0" applyFont="1" applyBorder="1" applyAlignment="1">
      <alignment horizontal="center" vertical="center" wrapText="1"/>
    </xf>
    <xf numFmtId="4" fontId="19" fillId="0" borderId="2" xfId="0" applyNumberFormat="1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top" wrapText="1"/>
    </xf>
    <xf numFmtId="0" fontId="3" fillId="0" borderId="36" xfId="0" applyFont="1" applyBorder="1" applyAlignment="1">
      <alignment horizontal="center" vertical="top" wrapText="1"/>
    </xf>
    <xf numFmtId="0" fontId="3" fillId="0" borderId="17" xfId="0" applyFont="1" applyBorder="1" applyAlignment="1">
      <alignment horizontal="center" vertical="top" wrapText="1"/>
    </xf>
    <xf numFmtId="0" fontId="3" fillId="0" borderId="34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35" xfId="0" applyFont="1" applyBorder="1" applyAlignment="1">
      <alignment horizontal="center" vertical="top" wrapText="1"/>
    </xf>
    <xf numFmtId="49" fontId="3" fillId="0" borderId="3" xfId="0" applyNumberFormat="1" applyFont="1" applyBorder="1" applyAlignment="1">
      <alignment horizontal="center" vertical="top" wrapText="1"/>
    </xf>
    <xf numFmtId="49" fontId="3" fillId="0" borderId="35" xfId="0" applyNumberFormat="1" applyFont="1" applyBorder="1" applyAlignment="1">
      <alignment horizontal="center" vertical="top" wrapText="1"/>
    </xf>
    <xf numFmtId="0" fontId="2" fillId="0" borderId="0" xfId="0" applyFont="1" applyAlignment="1">
      <alignment horizontal="center" vertical="center"/>
    </xf>
    <xf numFmtId="0" fontId="2" fillId="0" borderId="43" xfId="0" applyFont="1" applyBorder="1" applyAlignment="1">
      <alignment horizontal="center" wrapText="1"/>
    </xf>
    <xf numFmtId="0" fontId="2" fillId="0" borderId="42" xfId="0" applyFont="1" applyBorder="1" applyAlignment="1">
      <alignment horizontal="center"/>
    </xf>
    <xf numFmtId="0" fontId="2" fillId="0" borderId="41" xfId="0" applyFont="1" applyBorder="1" applyAlignment="1">
      <alignment horizontal="center"/>
    </xf>
    <xf numFmtId="0" fontId="3" fillId="0" borderId="30" xfId="0" applyFont="1" applyBorder="1" applyAlignment="1">
      <alignment horizontal="center" vertical="top"/>
    </xf>
    <xf numFmtId="0" fontId="3" fillId="0" borderId="33" xfId="0" applyFont="1" applyBorder="1" applyAlignment="1">
      <alignment horizontal="center" vertical="top"/>
    </xf>
    <xf numFmtId="0" fontId="3" fillId="0" borderId="34" xfId="0" applyFont="1" applyBorder="1" applyAlignment="1">
      <alignment horizontal="center" vertical="top"/>
    </xf>
    <xf numFmtId="0" fontId="3" fillId="0" borderId="31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top" wrapText="1"/>
    </xf>
    <xf numFmtId="0" fontId="3" fillId="0" borderId="31" xfId="0" applyFont="1" applyBorder="1" applyAlignment="1">
      <alignment horizontal="center" vertical="center" textRotation="90"/>
    </xf>
    <xf numFmtId="0" fontId="3" fillId="0" borderId="16" xfId="0" applyFont="1" applyBorder="1" applyAlignment="1">
      <alignment horizontal="center" vertical="center" textRotation="90"/>
    </xf>
    <xf numFmtId="0" fontId="3" fillId="0" borderId="35" xfId="0" applyFont="1" applyBorder="1" applyAlignment="1">
      <alignment horizontal="center" vertical="center" textRotation="90"/>
    </xf>
    <xf numFmtId="0" fontId="3" fillId="0" borderId="31" xfId="0" applyFont="1" applyBorder="1" applyAlignment="1">
      <alignment horizontal="center" vertical="center" textRotation="90" wrapText="1"/>
    </xf>
    <xf numFmtId="0" fontId="3" fillId="0" borderId="16" xfId="0" applyFont="1" applyBorder="1" applyAlignment="1">
      <alignment horizontal="center" vertical="center" textRotation="90" wrapText="1"/>
    </xf>
    <xf numFmtId="0" fontId="3" fillId="0" borderId="35" xfId="0" applyFont="1" applyBorder="1" applyAlignment="1">
      <alignment horizontal="center" vertical="center" textRotation="90" wrapText="1"/>
    </xf>
    <xf numFmtId="0" fontId="3" fillId="0" borderId="32" xfId="0" applyFont="1" applyBorder="1" applyAlignment="1">
      <alignment horizontal="center" vertical="center" textRotation="90" wrapText="1"/>
    </xf>
    <xf numFmtId="0" fontId="3" fillId="0" borderId="27" xfId="0" applyFont="1" applyBorder="1" applyAlignment="1">
      <alignment horizontal="center" vertical="center" textRotation="90" wrapText="1"/>
    </xf>
    <xf numFmtId="0" fontId="3" fillId="0" borderId="36" xfId="0" applyFont="1" applyBorder="1" applyAlignment="1">
      <alignment horizontal="center" vertical="center" textRotation="90" wrapText="1"/>
    </xf>
    <xf numFmtId="0" fontId="3" fillId="0" borderId="8" xfId="0" applyFont="1" applyBorder="1" applyAlignment="1">
      <alignment horizontal="center" vertical="top" wrapText="1"/>
    </xf>
    <xf numFmtId="0" fontId="3" fillId="0" borderId="39" xfId="0" applyFont="1" applyBorder="1" applyAlignment="1">
      <alignment horizontal="center" vertical="top" wrapText="1"/>
    </xf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45" xfId="0" applyFont="1" applyBorder="1" applyAlignment="1">
      <alignment horizontal="center"/>
    </xf>
    <xf numFmtId="0" fontId="4" fillId="0" borderId="29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46" xfId="0" applyFont="1" applyBorder="1" applyAlignment="1">
      <alignment horizontal="center"/>
    </xf>
    <xf numFmtId="0" fontId="5" fillId="0" borderId="18" xfId="0" applyFont="1" applyBorder="1" applyAlignment="1">
      <alignment horizontal="center" wrapText="1"/>
    </xf>
    <xf numFmtId="0" fontId="5" fillId="0" borderId="19" xfId="0" applyFont="1" applyBorder="1" applyAlignment="1">
      <alignment horizontal="center" wrapText="1"/>
    </xf>
    <xf numFmtId="0" fontId="5" fillId="0" borderId="20" xfId="0" applyFont="1" applyBorder="1" applyAlignment="1">
      <alignment horizontal="center" wrapText="1"/>
    </xf>
    <xf numFmtId="0" fontId="29" fillId="0" borderId="31" xfId="0" applyFont="1" applyBorder="1" applyAlignment="1">
      <alignment horizontal="center" vertical="center" textRotation="90" wrapText="1"/>
    </xf>
    <xf numFmtId="0" fontId="29" fillId="0" borderId="16" xfId="0" applyFont="1" applyBorder="1" applyAlignment="1">
      <alignment horizontal="center" vertical="center" textRotation="90" wrapText="1"/>
    </xf>
    <xf numFmtId="0" fontId="29" fillId="0" borderId="14" xfId="0" applyFont="1" applyBorder="1" applyAlignment="1">
      <alignment horizontal="center" vertical="top" wrapText="1"/>
    </xf>
    <xf numFmtId="0" fontId="29" fillId="0" borderId="44" xfId="0" applyFont="1" applyBorder="1" applyAlignment="1">
      <alignment horizontal="center" vertical="top" wrapText="1"/>
    </xf>
    <xf numFmtId="49" fontId="29" fillId="0" borderId="3" xfId="0" applyNumberFormat="1" applyFont="1" applyBorder="1" applyAlignment="1">
      <alignment horizontal="center" vertical="top" wrapText="1"/>
    </xf>
    <xf numFmtId="49" fontId="29" fillId="0" borderId="16" xfId="0" applyNumberFormat="1" applyFont="1" applyBorder="1" applyAlignment="1">
      <alignment horizontal="center" vertical="top" wrapText="1"/>
    </xf>
    <xf numFmtId="0" fontId="28" fillId="0" borderId="0" xfId="0" applyFont="1" applyAlignment="1">
      <alignment horizontal="center" vertical="center"/>
    </xf>
    <xf numFmtId="0" fontId="29" fillId="0" borderId="3" xfId="0" applyFont="1" applyBorder="1" applyAlignment="1">
      <alignment horizontal="center" vertical="top" wrapText="1"/>
    </xf>
    <xf numFmtId="0" fontId="29" fillId="0" borderId="16" xfId="0" applyFont="1" applyBorder="1" applyAlignment="1">
      <alignment horizontal="center" vertical="top" wrapText="1"/>
    </xf>
    <xf numFmtId="0" fontId="34" fillId="0" borderId="8" xfId="0" applyFont="1" applyBorder="1" applyAlignment="1">
      <alignment horizontal="center" vertical="center"/>
    </xf>
    <xf numFmtId="0" fontId="34" fillId="0" borderId="21" xfId="0" applyFont="1" applyBorder="1" applyAlignment="1">
      <alignment horizontal="center" vertical="center"/>
    </xf>
    <xf numFmtId="0" fontId="29" fillId="0" borderId="8" xfId="0" applyFont="1" applyBorder="1" applyAlignment="1">
      <alignment horizontal="center" vertical="top" wrapText="1"/>
    </xf>
    <xf numFmtId="0" fontId="29" fillId="0" borderId="21" xfId="0" applyFont="1" applyBorder="1" applyAlignment="1">
      <alignment horizontal="center" vertical="top" wrapText="1"/>
    </xf>
    <xf numFmtId="0" fontId="29" fillId="0" borderId="15" xfId="0" applyFont="1" applyBorder="1" applyAlignment="1">
      <alignment horizontal="center" vertical="top" wrapText="1"/>
    </xf>
    <xf numFmtId="0" fontId="29" fillId="0" borderId="27" xfId="0" applyFont="1" applyBorder="1" applyAlignment="1">
      <alignment horizontal="center" vertical="top" wrapText="1"/>
    </xf>
    <xf numFmtId="0" fontId="28" fillId="0" borderId="43" xfId="0" applyFont="1" applyBorder="1" applyAlignment="1">
      <alignment horizontal="center" wrapText="1"/>
    </xf>
    <xf numFmtId="0" fontId="28" fillId="0" borderId="42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29" fillId="0" borderId="30" xfId="0" applyFont="1" applyBorder="1" applyAlignment="1">
      <alignment horizontal="center" vertical="top"/>
    </xf>
    <xf numFmtId="0" fontId="29" fillId="0" borderId="33" xfId="0" applyFont="1" applyBorder="1" applyAlignment="1">
      <alignment horizontal="center" vertical="top"/>
    </xf>
    <xf numFmtId="0" fontId="29" fillId="0" borderId="34" xfId="0" applyFont="1" applyBorder="1" applyAlignment="1">
      <alignment horizontal="center" vertical="top"/>
    </xf>
    <xf numFmtId="0" fontId="29" fillId="0" borderId="31" xfId="0" applyFont="1" applyBorder="1" applyAlignment="1">
      <alignment horizontal="center" vertical="top" wrapText="1"/>
    </xf>
    <xf numFmtId="0" fontId="29" fillId="0" borderId="35" xfId="0" applyFont="1" applyBorder="1" applyAlignment="1">
      <alignment horizontal="center" vertical="top" wrapText="1"/>
    </xf>
    <xf numFmtId="0" fontId="29" fillId="0" borderId="31" xfId="0" applyFont="1" applyBorder="1" applyAlignment="1">
      <alignment horizontal="center" vertical="center" textRotation="90"/>
    </xf>
    <xf numFmtId="0" fontId="29" fillId="0" borderId="16" xfId="0" applyFont="1" applyBorder="1" applyAlignment="1">
      <alignment horizontal="center" vertical="center" textRotation="90"/>
    </xf>
    <xf numFmtId="0" fontId="3" fillId="0" borderId="0" xfId="0" applyFont="1" applyAlignment="1">
      <alignment horizontal="center" vertical="center" textRotation="90" wrapText="1"/>
    </xf>
    <xf numFmtId="0" fontId="29" fillId="0" borderId="32" xfId="0" applyFont="1" applyBorder="1" applyAlignment="1">
      <alignment horizontal="center" vertical="center" textRotation="90" wrapText="1"/>
    </xf>
    <xf numFmtId="0" fontId="29" fillId="0" borderId="27" xfId="0" applyFont="1" applyBorder="1" applyAlignment="1">
      <alignment horizontal="center" vertical="center" textRotation="90" wrapText="1"/>
    </xf>
    <xf numFmtId="0" fontId="30" fillId="0" borderId="19" xfId="0" applyFont="1" applyBorder="1" applyAlignment="1">
      <alignment horizontal="center"/>
    </xf>
    <xf numFmtId="0" fontId="30" fillId="0" borderId="20" xfId="0" applyFont="1" applyBorder="1" applyAlignment="1">
      <alignment horizontal="center"/>
    </xf>
    <xf numFmtId="0" fontId="31" fillId="0" borderId="18" xfId="0" applyFont="1" applyBorder="1" applyAlignment="1">
      <alignment horizontal="center" wrapText="1"/>
    </xf>
    <xf numFmtId="0" fontId="31" fillId="0" borderId="19" xfId="0" applyFont="1" applyBorder="1" applyAlignment="1">
      <alignment horizontal="center" wrapText="1"/>
    </xf>
    <xf numFmtId="0" fontId="3" fillId="0" borderId="0" xfId="0" applyFont="1" applyAlignment="1">
      <alignment horizontal="center" vertical="top"/>
    </xf>
    <xf numFmtId="0" fontId="29" fillId="0" borderId="44" xfId="0" applyFont="1" applyBorder="1" applyAlignment="1">
      <alignment horizontal="center" vertical="top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center" vertical="top" wrapText="1"/>
    </xf>
    <xf numFmtId="0" fontId="3" fillId="0" borderId="0" xfId="0" applyFont="1" applyAlignment="1">
      <alignment horizontal="center" vertical="center" textRotation="90"/>
    </xf>
    <xf numFmtId="0" fontId="3" fillId="0" borderId="14" xfId="0" applyFont="1" applyBorder="1" applyAlignment="1">
      <alignment horizontal="center" vertical="top" wrapText="1"/>
    </xf>
    <xf numFmtId="0" fontId="3" fillId="0" borderId="37" xfId="0" applyFont="1" applyBorder="1" applyAlignment="1">
      <alignment horizontal="center" vertical="top" wrapText="1"/>
    </xf>
    <xf numFmtId="0" fontId="3" fillId="0" borderId="22" xfId="0" applyFont="1" applyBorder="1" applyAlignment="1">
      <alignment horizontal="center" vertical="top" wrapText="1"/>
    </xf>
    <xf numFmtId="0" fontId="3" fillId="0" borderId="38" xfId="0" applyFont="1" applyBorder="1" applyAlignment="1">
      <alignment horizontal="center" vertical="top" wrapText="1"/>
    </xf>
    <xf numFmtId="0" fontId="2" fillId="0" borderId="43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68796</xdr:colOff>
      <xdr:row>4</xdr:row>
      <xdr:rowOff>1559691</xdr:rowOff>
    </xdr:from>
    <xdr:to>
      <xdr:col>3</xdr:col>
      <xdr:colOff>291044</xdr:colOff>
      <xdr:row>4</xdr:row>
      <xdr:rowOff>1786174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3307296" y="3807591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68800</xdr:colOff>
      <xdr:row>4</xdr:row>
      <xdr:rowOff>1559701</xdr:rowOff>
    </xdr:from>
    <xdr:to>
      <xdr:col>4</xdr:col>
      <xdr:colOff>291048</xdr:colOff>
      <xdr:row>4</xdr:row>
      <xdr:rowOff>1786184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3669250" y="3807601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31740</xdr:colOff>
      <xdr:row>4</xdr:row>
      <xdr:rowOff>1559730</xdr:rowOff>
    </xdr:from>
    <xdr:to>
      <xdr:col>7</xdr:col>
      <xdr:colOff>253988</xdr:colOff>
      <xdr:row>4</xdr:row>
      <xdr:rowOff>1786213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4718040" y="3807630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31778</xdr:colOff>
      <xdr:row>4</xdr:row>
      <xdr:rowOff>1559704</xdr:rowOff>
    </xdr:from>
    <xdr:to>
      <xdr:col>5</xdr:col>
      <xdr:colOff>254026</xdr:colOff>
      <xdr:row>4</xdr:row>
      <xdr:rowOff>1786187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3994178" y="3807604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55583</xdr:colOff>
      <xdr:row>4</xdr:row>
      <xdr:rowOff>1559724</xdr:rowOff>
    </xdr:from>
    <xdr:to>
      <xdr:col>6</xdr:col>
      <xdr:colOff>277831</xdr:colOff>
      <xdr:row>4</xdr:row>
      <xdr:rowOff>1786207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4379933" y="3807624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216955</xdr:colOff>
      <xdr:row>4</xdr:row>
      <xdr:rowOff>1583913</xdr:rowOff>
    </xdr:from>
    <xdr:to>
      <xdr:col>24</xdr:col>
      <xdr:colOff>481538</xdr:colOff>
      <xdr:row>4</xdr:row>
      <xdr:rowOff>1795580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15878776" y="3488913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68796</xdr:colOff>
      <xdr:row>4</xdr:row>
      <xdr:rowOff>1559691</xdr:rowOff>
    </xdr:from>
    <xdr:to>
      <xdr:col>3</xdr:col>
      <xdr:colOff>291044</xdr:colOff>
      <xdr:row>4</xdr:row>
      <xdr:rowOff>1786174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3678771" y="3455166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68800</xdr:colOff>
      <xdr:row>4</xdr:row>
      <xdr:rowOff>1559701</xdr:rowOff>
    </xdr:from>
    <xdr:to>
      <xdr:col>4</xdr:col>
      <xdr:colOff>291048</xdr:colOff>
      <xdr:row>4</xdr:row>
      <xdr:rowOff>1786184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3993100" y="3455176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31740</xdr:colOff>
      <xdr:row>4</xdr:row>
      <xdr:rowOff>1559730</xdr:rowOff>
    </xdr:from>
    <xdr:to>
      <xdr:col>7</xdr:col>
      <xdr:colOff>253988</xdr:colOff>
      <xdr:row>4</xdr:row>
      <xdr:rowOff>1786213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4899015" y="3455205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31778</xdr:colOff>
      <xdr:row>4</xdr:row>
      <xdr:rowOff>1559704</xdr:rowOff>
    </xdr:from>
    <xdr:to>
      <xdr:col>5</xdr:col>
      <xdr:colOff>254026</xdr:colOff>
      <xdr:row>4</xdr:row>
      <xdr:rowOff>1786187</xdr:rowOff>
    </xdr:to>
    <xdr:sp macro="" textlink="">
      <xdr:nvSpPr>
        <xdr:cNvPr id="12" name="Rectangle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4270403" y="3455179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55583</xdr:colOff>
      <xdr:row>4</xdr:row>
      <xdr:rowOff>1559724</xdr:rowOff>
    </xdr:from>
    <xdr:to>
      <xdr:col>6</xdr:col>
      <xdr:colOff>277831</xdr:colOff>
      <xdr:row>4</xdr:row>
      <xdr:rowOff>1786207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4608533" y="3455199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23</xdr:col>
      <xdr:colOff>358733</xdr:colOff>
      <xdr:row>4</xdr:row>
      <xdr:rowOff>1793670</xdr:rowOff>
    </xdr:from>
    <xdr:to>
      <xdr:col>23</xdr:col>
      <xdr:colOff>667986</xdr:colOff>
      <xdr:row>4</xdr:row>
      <xdr:rowOff>2078182</xdr:rowOff>
    </xdr:to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19544804" y="3698670"/>
          <a:ext cx="309253" cy="284512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216955</xdr:colOff>
      <xdr:row>4</xdr:row>
      <xdr:rowOff>1583913</xdr:rowOff>
    </xdr:from>
    <xdr:to>
      <xdr:col>24</xdr:col>
      <xdr:colOff>481538</xdr:colOff>
      <xdr:row>4</xdr:row>
      <xdr:rowOff>1795580</xdr:rowOff>
    </xdr:to>
    <xdr:sp macro="" textlink="">
      <xdr:nvSpPr>
        <xdr:cNvPr id="15" name="Rectangle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16447555" y="3479388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68796</xdr:colOff>
      <xdr:row>4</xdr:row>
      <xdr:rowOff>1559691</xdr:rowOff>
    </xdr:from>
    <xdr:to>
      <xdr:col>3</xdr:col>
      <xdr:colOff>291044</xdr:colOff>
      <xdr:row>4</xdr:row>
      <xdr:rowOff>1786174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1897596" y="950091"/>
          <a:ext cx="222248" cy="0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68800</xdr:colOff>
      <xdr:row>4</xdr:row>
      <xdr:rowOff>1559701</xdr:rowOff>
    </xdr:from>
    <xdr:to>
      <xdr:col>4</xdr:col>
      <xdr:colOff>291048</xdr:colOff>
      <xdr:row>4</xdr:row>
      <xdr:rowOff>1786184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2507200" y="950101"/>
          <a:ext cx="222248" cy="0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31740</xdr:colOff>
      <xdr:row>4</xdr:row>
      <xdr:rowOff>1559730</xdr:rowOff>
    </xdr:from>
    <xdr:to>
      <xdr:col>7</xdr:col>
      <xdr:colOff>253988</xdr:colOff>
      <xdr:row>4</xdr:row>
      <xdr:rowOff>1786213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4298940" y="950130"/>
          <a:ext cx="222248" cy="0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31778</xdr:colOff>
      <xdr:row>4</xdr:row>
      <xdr:rowOff>1559704</xdr:rowOff>
    </xdr:from>
    <xdr:to>
      <xdr:col>5</xdr:col>
      <xdr:colOff>254026</xdr:colOff>
      <xdr:row>4</xdr:row>
      <xdr:rowOff>1786187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3079778" y="950104"/>
          <a:ext cx="222248" cy="0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55583</xdr:colOff>
      <xdr:row>4</xdr:row>
      <xdr:rowOff>1559724</xdr:rowOff>
    </xdr:from>
    <xdr:to>
      <xdr:col>6</xdr:col>
      <xdr:colOff>277831</xdr:colOff>
      <xdr:row>4</xdr:row>
      <xdr:rowOff>1786207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3713183" y="950124"/>
          <a:ext cx="222248" cy="0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216955</xdr:colOff>
      <xdr:row>4</xdr:row>
      <xdr:rowOff>1570306</xdr:rowOff>
    </xdr:from>
    <xdr:to>
      <xdr:col>24</xdr:col>
      <xdr:colOff>481538</xdr:colOff>
      <xdr:row>4</xdr:row>
      <xdr:rowOff>1781973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14847355" y="951181"/>
          <a:ext cx="264583" cy="211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23</xdr:col>
      <xdr:colOff>289140</xdr:colOff>
      <xdr:row>4</xdr:row>
      <xdr:rowOff>2054971</xdr:rowOff>
    </xdr:from>
    <xdr:to>
      <xdr:col>23</xdr:col>
      <xdr:colOff>553723</xdr:colOff>
      <xdr:row>4</xdr:row>
      <xdr:rowOff>2266638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>
        <a:xfrm>
          <a:off x="14309940" y="950071"/>
          <a:ext cx="264583" cy="211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216955</xdr:colOff>
      <xdr:row>4</xdr:row>
      <xdr:rowOff>1583913</xdr:rowOff>
    </xdr:from>
    <xdr:to>
      <xdr:col>24</xdr:col>
      <xdr:colOff>481538</xdr:colOff>
      <xdr:row>4</xdr:row>
      <xdr:rowOff>1795580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/>
      </xdr:nvSpPr>
      <xdr:spPr>
        <a:xfrm>
          <a:off x="14847355" y="955263"/>
          <a:ext cx="264583" cy="0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47391</xdr:colOff>
      <xdr:row>5</xdr:row>
      <xdr:rowOff>94310</xdr:rowOff>
    </xdr:from>
    <xdr:to>
      <xdr:col>7</xdr:col>
      <xdr:colOff>269639</xdr:colOff>
      <xdr:row>5</xdr:row>
      <xdr:rowOff>320793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4314591" y="1046810"/>
          <a:ext cx="222248" cy="9313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42136</xdr:colOff>
      <xdr:row>6</xdr:row>
      <xdr:rowOff>220434</xdr:rowOff>
    </xdr:from>
    <xdr:to>
      <xdr:col>7</xdr:col>
      <xdr:colOff>264384</xdr:colOff>
      <xdr:row>6</xdr:row>
      <xdr:rowOff>446917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/>
      </xdr:nvSpPr>
      <xdr:spPr>
        <a:xfrm>
          <a:off x="4309336" y="1334859"/>
          <a:ext cx="222248" cy="0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50019</xdr:colOff>
      <xdr:row>7</xdr:row>
      <xdr:rowOff>37818</xdr:rowOff>
    </xdr:from>
    <xdr:to>
      <xdr:col>7</xdr:col>
      <xdr:colOff>272267</xdr:colOff>
      <xdr:row>7</xdr:row>
      <xdr:rowOff>264301</xdr:rowOff>
    </xdr:to>
    <xdr:sp macro="" textlink="">
      <xdr:nvSpPr>
        <xdr:cNvPr id="12" name="Rectangle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/>
      </xdr:nvSpPr>
      <xdr:spPr>
        <a:xfrm>
          <a:off x="4317219" y="1371318"/>
          <a:ext cx="222248" cy="1502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57902</xdr:colOff>
      <xdr:row>8</xdr:row>
      <xdr:rowOff>58838</xdr:rowOff>
    </xdr:from>
    <xdr:to>
      <xdr:col>7</xdr:col>
      <xdr:colOff>280150</xdr:colOff>
      <xdr:row>8</xdr:row>
      <xdr:rowOff>285321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/>
      </xdr:nvSpPr>
      <xdr:spPr>
        <a:xfrm>
          <a:off x="4325102" y="1582838"/>
          <a:ext cx="222248" cy="13123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52647</xdr:colOff>
      <xdr:row>10</xdr:row>
      <xdr:rowOff>60152</xdr:rowOff>
    </xdr:from>
    <xdr:to>
      <xdr:col>7</xdr:col>
      <xdr:colOff>274895</xdr:colOff>
      <xdr:row>10</xdr:row>
      <xdr:rowOff>286635</xdr:rowOff>
    </xdr:to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/>
      </xdr:nvSpPr>
      <xdr:spPr>
        <a:xfrm>
          <a:off x="4319847" y="1965152"/>
          <a:ext cx="222248" cy="13123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34254</xdr:colOff>
      <xdr:row>9</xdr:row>
      <xdr:rowOff>28621</xdr:rowOff>
    </xdr:from>
    <xdr:to>
      <xdr:col>5</xdr:col>
      <xdr:colOff>256502</xdr:colOff>
      <xdr:row>9</xdr:row>
      <xdr:rowOff>255104</xdr:rowOff>
    </xdr:to>
    <xdr:sp macro="" textlink="">
      <xdr:nvSpPr>
        <xdr:cNvPr id="15" name="Rectangle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/>
      </xdr:nvSpPr>
      <xdr:spPr>
        <a:xfrm>
          <a:off x="3082254" y="1743121"/>
          <a:ext cx="222248" cy="159808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48705</xdr:colOff>
      <xdr:row>14</xdr:row>
      <xdr:rowOff>167883</xdr:rowOff>
    </xdr:from>
    <xdr:to>
      <xdr:col>7</xdr:col>
      <xdr:colOff>270953</xdr:colOff>
      <xdr:row>14</xdr:row>
      <xdr:rowOff>394366</xdr:rowOff>
    </xdr:to>
    <xdr:sp macro="" textlink="">
      <xdr:nvSpPr>
        <xdr:cNvPr id="16" name="Rectangle 15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/>
      </xdr:nvSpPr>
      <xdr:spPr>
        <a:xfrm>
          <a:off x="4315905" y="2834883"/>
          <a:ext cx="222248" cy="26458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55275</xdr:colOff>
      <xdr:row>11</xdr:row>
      <xdr:rowOff>181020</xdr:rowOff>
    </xdr:from>
    <xdr:to>
      <xdr:col>7</xdr:col>
      <xdr:colOff>277523</xdr:colOff>
      <xdr:row>11</xdr:row>
      <xdr:rowOff>407503</xdr:rowOff>
    </xdr:to>
    <xdr:sp macro="" textlink="">
      <xdr:nvSpPr>
        <xdr:cNvPr id="17" name="Rectangle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/>
      </xdr:nvSpPr>
      <xdr:spPr>
        <a:xfrm>
          <a:off x="4322475" y="2276520"/>
          <a:ext cx="222248" cy="7408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56589</xdr:colOff>
      <xdr:row>12</xdr:row>
      <xdr:rowOff>44385</xdr:rowOff>
    </xdr:from>
    <xdr:to>
      <xdr:col>7</xdr:col>
      <xdr:colOff>278837</xdr:colOff>
      <xdr:row>12</xdr:row>
      <xdr:rowOff>270868</xdr:rowOff>
    </xdr:to>
    <xdr:sp macro="" textlink="">
      <xdr:nvSpPr>
        <xdr:cNvPr id="18" name="Rectangle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/>
      </xdr:nvSpPr>
      <xdr:spPr>
        <a:xfrm>
          <a:off x="4323789" y="2330385"/>
          <a:ext cx="222248" cy="1502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51334</xdr:colOff>
      <xdr:row>13</xdr:row>
      <xdr:rowOff>150803</xdr:rowOff>
    </xdr:from>
    <xdr:to>
      <xdr:col>5</xdr:col>
      <xdr:colOff>273582</xdr:colOff>
      <xdr:row>13</xdr:row>
      <xdr:rowOff>377286</xdr:rowOff>
    </xdr:to>
    <xdr:sp macro="" textlink="">
      <xdr:nvSpPr>
        <xdr:cNvPr id="19" name="Rectangle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/>
      </xdr:nvSpPr>
      <xdr:spPr>
        <a:xfrm>
          <a:off x="3099334" y="2627303"/>
          <a:ext cx="222248" cy="359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50019</xdr:colOff>
      <xdr:row>15</xdr:row>
      <xdr:rowOff>64093</xdr:rowOff>
    </xdr:from>
    <xdr:to>
      <xdr:col>7</xdr:col>
      <xdr:colOff>272267</xdr:colOff>
      <xdr:row>15</xdr:row>
      <xdr:rowOff>290576</xdr:rowOff>
    </xdr:to>
    <xdr:sp macro="" textlink="">
      <xdr:nvSpPr>
        <xdr:cNvPr id="20" name="Rectangle 19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/>
      </xdr:nvSpPr>
      <xdr:spPr>
        <a:xfrm>
          <a:off x="4317219" y="2921593"/>
          <a:ext cx="222248" cy="121708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38195</xdr:colOff>
      <xdr:row>16</xdr:row>
      <xdr:rowOff>52268</xdr:rowOff>
    </xdr:from>
    <xdr:to>
      <xdr:col>7</xdr:col>
      <xdr:colOff>260443</xdr:colOff>
      <xdr:row>16</xdr:row>
      <xdr:rowOff>278751</xdr:rowOff>
    </xdr:to>
    <xdr:sp macro="" textlink="">
      <xdr:nvSpPr>
        <xdr:cNvPr id="21" name="Rectangle 20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/>
      </xdr:nvSpPr>
      <xdr:spPr>
        <a:xfrm>
          <a:off x="4305395" y="3100268"/>
          <a:ext cx="222248" cy="140758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26371</xdr:colOff>
      <xdr:row>17</xdr:row>
      <xdr:rowOff>178392</xdr:rowOff>
    </xdr:from>
    <xdr:to>
      <xdr:col>5</xdr:col>
      <xdr:colOff>248619</xdr:colOff>
      <xdr:row>17</xdr:row>
      <xdr:rowOff>404875</xdr:rowOff>
    </xdr:to>
    <xdr:sp macro="" textlink="">
      <xdr:nvSpPr>
        <xdr:cNvPr id="22" name="Rectangle 21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SpPr/>
      </xdr:nvSpPr>
      <xdr:spPr>
        <a:xfrm>
          <a:off x="3074371" y="3416892"/>
          <a:ext cx="222248" cy="7408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34254</xdr:colOff>
      <xdr:row>18</xdr:row>
      <xdr:rowOff>186275</xdr:rowOff>
    </xdr:from>
    <xdr:to>
      <xdr:col>5</xdr:col>
      <xdr:colOff>256502</xdr:colOff>
      <xdr:row>18</xdr:row>
      <xdr:rowOff>412758</xdr:rowOff>
    </xdr:to>
    <xdr:sp macro="" textlink="">
      <xdr:nvSpPr>
        <xdr:cNvPr id="23" name="Rectangle 22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SpPr/>
      </xdr:nvSpPr>
      <xdr:spPr>
        <a:xfrm>
          <a:off x="3082254" y="3615275"/>
          <a:ext cx="222248" cy="7408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42137</xdr:colOff>
      <xdr:row>19</xdr:row>
      <xdr:rowOff>62778</xdr:rowOff>
    </xdr:from>
    <xdr:to>
      <xdr:col>5</xdr:col>
      <xdr:colOff>264385</xdr:colOff>
      <xdr:row>19</xdr:row>
      <xdr:rowOff>289261</xdr:rowOff>
    </xdr:to>
    <xdr:sp macro="" textlink="">
      <xdr:nvSpPr>
        <xdr:cNvPr id="24" name="Rectangle 23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SpPr/>
      </xdr:nvSpPr>
      <xdr:spPr>
        <a:xfrm>
          <a:off x="3090137" y="3682278"/>
          <a:ext cx="222248" cy="13123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69727</xdr:colOff>
      <xdr:row>20</xdr:row>
      <xdr:rowOff>202040</xdr:rowOff>
    </xdr:from>
    <xdr:to>
      <xdr:col>7</xdr:col>
      <xdr:colOff>291975</xdr:colOff>
      <xdr:row>20</xdr:row>
      <xdr:rowOff>428523</xdr:rowOff>
    </xdr:to>
    <xdr:sp macro="" textlink="">
      <xdr:nvSpPr>
        <xdr:cNvPr id="25" name="Rectangle 24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SpPr/>
      </xdr:nvSpPr>
      <xdr:spPr>
        <a:xfrm>
          <a:off x="4336927" y="4002515"/>
          <a:ext cx="222248" cy="0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44765</xdr:colOff>
      <xdr:row>21</xdr:row>
      <xdr:rowOff>65405</xdr:rowOff>
    </xdr:from>
    <xdr:to>
      <xdr:col>5</xdr:col>
      <xdr:colOff>267013</xdr:colOff>
      <xdr:row>21</xdr:row>
      <xdr:rowOff>291888</xdr:rowOff>
    </xdr:to>
    <xdr:sp macro="" textlink="">
      <xdr:nvSpPr>
        <xdr:cNvPr id="26" name="Rectangle 25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SpPr/>
      </xdr:nvSpPr>
      <xdr:spPr>
        <a:xfrm>
          <a:off x="3092765" y="4065905"/>
          <a:ext cx="222248" cy="121708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59216</xdr:colOff>
      <xdr:row>22</xdr:row>
      <xdr:rowOff>191529</xdr:rowOff>
    </xdr:from>
    <xdr:to>
      <xdr:col>7</xdr:col>
      <xdr:colOff>281464</xdr:colOff>
      <xdr:row>22</xdr:row>
      <xdr:rowOff>418012</xdr:rowOff>
    </xdr:to>
    <xdr:sp macro="" textlink="">
      <xdr:nvSpPr>
        <xdr:cNvPr id="27" name="Rectangle 26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SpPr/>
      </xdr:nvSpPr>
      <xdr:spPr>
        <a:xfrm>
          <a:off x="4326416" y="4382529"/>
          <a:ext cx="222248" cy="0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27685</xdr:colOff>
      <xdr:row>23</xdr:row>
      <xdr:rowOff>192844</xdr:rowOff>
    </xdr:from>
    <xdr:to>
      <xdr:col>7</xdr:col>
      <xdr:colOff>249933</xdr:colOff>
      <xdr:row>23</xdr:row>
      <xdr:rowOff>419327</xdr:rowOff>
    </xdr:to>
    <xdr:sp macro="" textlink="">
      <xdr:nvSpPr>
        <xdr:cNvPr id="28" name="Rectangle 27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SpPr/>
      </xdr:nvSpPr>
      <xdr:spPr>
        <a:xfrm>
          <a:off x="4294885" y="4574344"/>
          <a:ext cx="222248" cy="0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35568</xdr:colOff>
      <xdr:row>24</xdr:row>
      <xdr:rowOff>49640</xdr:rowOff>
    </xdr:from>
    <xdr:to>
      <xdr:col>7</xdr:col>
      <xdr:colOff>257816</xdr:colOff>
      <xdr:row>24</xdr:row>
      <xdr:rowOff>276123</xdr:rowOff>
    </xdr:to>
    <xdr:sp macro="" textlink="">
      <xdr:nvSpPr>
        <xdr:cNvPr id="29" name="Rectangle 28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SpPr/>
      </xdr:nvSpPr>
      <xdr:spPr>
        <a:xfrm>
          <a:off x="4302768" y="4621640"/>
          <a:ext cx="222248" cy="140758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36882</xdr:colOff>
      <xdr:row>25</xdr:row>
      <xdr:rowOff>175764</xdr:rowOff>
    </xdr:from>
    <xdr:to>
      <xdr:col>7</xdr:col>
      <xdr:colOff>259130</xdr:colOff>
      <xdr:row>25</xdr:row>
      <xdr:rowOff>402247</xdr:rowOff>
    </xdr:to>
    <xdr:sp macro="" textlink="">
      <xdr:nvSpPr>
        <xdr:cNvPr id="30" name="Rectangle 29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SpPr/>
      </xdr:nvSpPr>
      <xdr:spPr>
        <a:xfrm>
          <a:off x="4304082" y="4938264"/>
          <a:ext cx="222248" cy="1693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51334</xdr:colOff>
      <xdr:row>26</xdr:row>
      <xdr:rowOff>177077</xdr:rowOff>
    </xdr:from>
    <xdr:to>
      <xdr:col>7</xdr:col>
      <xdr:colOff>273582</xdr:colOff>
      <xdr:row>26</xdr:row>
      <xdr:rowOff>403560</xdr:rowOff>
    </xdr:to>
    <xdr:sp macro="" textlink="">
      <xdr:nvSpPr>
        <xdr:cNvPr id="31" name="Rectangle 30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SpPr/>
      </xdr:nvSpPr>
      <xdr:spPr>
        <a:xfrm>
          <a:off x="4318534" y="5130077"/>
          <a:ext cx="222248" cy="1693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32941</xdr:colOff>
      <xdr:row>27</xdr:row>
      <xdr:rowOff>152115</xdr:rowOff>
    </xdr:from>
    <xdr:to>
      <xdr:col>5</xdr:col>
      <xdr:colOff>255189</xdr:colOff>
      <xdr:row>27</xdr:row>
      <xdr:rowOff>378598</xdr:rowOff>
    </xdr:to>
    <xdr:sp macro="" textlink="">
      <xdr:nvSpPr>
        <xdr:cNvPr id="32" name="Rectangle 31">
          <a:extLst>
            <a:ext uri="{FF2B5EF4-FFF2-40B4-BE49-F238E27FC236}">
              <a16:creationId xmlns:a16="http://schemas.microsoft.com/office/drawing/2014/main" id="{00000000-0008-0000-0200-000020000000}"/>
            </a:ext>
          </a:extLst>
        </xdr:cNvPr>
        <xdr:cNvSpPr/>
      </xdr:nvSpPr>
      <xdr:spPr>
        <a:xfrm>
          <a:off x="3080941" y="5295615"/>
          <a:ext cx="222248" cy="359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34255</xdr:colOff>
      <xdr:row>28</xdr:row>
      <xdr:rowOff>41758</xdr:rowOff>
    </xdr:from>
    <xdr:to>
      <xdr:col>5</xdr:col>
      <xdr:colOff>256503</xdr:colOff>
      <xdr:row>28</xdr:row>
      <xdr:rowOff>268241</xdr:rowOff>
    </xdr:to>
    <xdr:sp macro="" textlink="">
      <xdr:nvSpPr>
        <xdr:cNvPr id="33" name="Rectangle 32">
          <a:extLst>
            <a:ext uri="{FF2B5EF4-FFF2-40B4-BE49-F238E27FC236}">
              <a16:creationId xmlns:a16="http://schemas.microsoft.com/office/drawing/2014/main" id="{00000000-0008-0000-0200-000021000000}"/>
            </a:ext>
          </a:extLst>
        </xdr:cNvPr>
        <xdr:cNvSpPr/>
      </xdr:nvSpPr>
      <xdr:spPr>
        <a:xfrm>
          <a:off x="3082255" y="5375758"/>
          <a:ext cx="222248" cy="1502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35569</xdr:colOff>
      <xdr:row>29</xdr:row>
      <xdr:rowOff>49640</xdr:rowOff>
    </xdr:from>
    <xdr:to>
      <xdr:col>5</xdr:col>
      <xdr:colOff>257817</xdr:colOff>
      <xdr:row>29</xdr:row>
      <xdr:rowOff>276123</xdr:rowOff>
    </xdr:to>
    <xdr:sp macro="" textlink="">
      <xdr:nvSpPr>
        <xdr:cNvPr id="34" name="Rectangle 33">
          <a:extLst>
            <a:ext uri="{FF2B5EF4-FFF2-40B4-BE49-F238E27FC236}">
              <a16:creationId xmlns:a16="http://schemas.microsoft.com/office/drawing/2014/main" id="{00000000-0008-0000-0200-000022000000}"/>
            </a:ext>
          </a:extLst>
        </xdr:cNvPr>
        <xdr:cNvSpPr/>
      </xdr:nvSpPr>
      <xdr:spPr>
        <a:xfrm>
          <a:off x="3083569" y="5574140"/>
          <a:ext cx="222248" cy="140758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23745</xdr:colOff>
      <xdr:row>30</xdr:row>
      <xdr:rowOff>175765</xdr:rowOff>
    </xdr:from>
    <xdr:to>
      <xdr:col>5</xdr:col>
      <xdr:colOff>245993</xdr:colOff>
      <xdr:row>30</xdr:row>
      <xdr:rowOff>402248</xdr:rowOff>
    </xdr:to>
    <xdr:sp macro="" textlink="">
      <xdr:nvSpPr>
        <xdr:cNvPr id="35" name="Rectangle 34">
          <a:extLst>
            <a:ext uri="{FF2B5EF4-FFF2-40B4-BE49-F238E27FC236}">
              <a16:creationId xmlns:a16="http://schemas.microsoft.com/office/drawing/2014/main" id="{00000000-0008-0000-0200-000023000000}"/>
            </a:ext>
          </a:extLst>
        </xdr:cNvPr>
        <xdr:cNvSpPr/>
      </xdr:nvSpPr>
      <xdr:spPr>
        <a:xfrm>
          <a:off x="3071745" y="5890765"/>
          <a:ext cx="222248" cy="1693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25059</xdr:colOff>
      <xdr:row>31</xdr:row>
      <xdr:rowOff>32561</xdr:rowOff>
    </xdr:from>
    <xdr:to>
      <xdr:col>5</xdr:col>
      <xdr:colOff>247307</xdr:colOff>
      <xdr:row>31</xdr:row>
      <xdr:rowOff>259044</xdr:rowOff>
    </xdr:to>
    <xdr:sp macro="" textlink="">
      <xdr:nvSpPr>
        <xdr:cNvPr id="36" name="Rectangle 35">
          <a:extLst>
            <a:ext uri="{FF2B5EF4-FFF2-40B4-BE49-F238E27FC236}">
              <a16:creationId xmlns:a16="http://schemas.microsoft.com/office/drawing/2014/main" id="{00000000-0008-0000-0200-000024000000}"/>
            </a:ext>
          </a:extLst>
        </xdr:cNvPr>
        <xdr:cNvSpPr/>
      </xdr:nvSpPr>
      <xdr:spPr>
        <a:xfrm>
          <a:off x="3073059" y="5938061"/>
          <a:ext cx="222248" cy="159808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52649</xdr:colOff>
      <xdr:row>32</xdr:row>
      <xdr:rowOff>191530</xdr:rowOff>
    </xdr:from>
    <xdr:to>
      <xdr:col>7</xdr:col>
      <xdr:colOff>274897</xdr:colOff>
      <xdr:row>32</xdr:row>
      <xdr:rowOff>418013</xdr:rowOff>
    </xdr:to>
    <xdr:sp macro="" textlink="">
      <xdr:nvSpPr>
        <xdr:cNvPr id="37" name="Rectangle 36">
          <a:extLst>
            <a:ext uri="{FF2B5EF4-FFF2-40B4-BE49-F238E27FC236}">
              <a16:creationId xmlns:a16="http://schemas.microsoft.com/office/drawing/2014/main" id="{00000000-0008-0000-0200-000025000000}"/>
            </a:ext>
          </a:extLst>
        </xdr:cNvPr>
        <xdr:cNvSpPr/>
      </xdr:nvSpPr>
      <xdr:spPr>
        <a:xfrm>
          <a:off x="4319849" y="6287530"/>
          <a:ext cx="222248" cy="0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40825</xdr:colOff>
      <xdr:row>33</xdr:row>
      <xdr:rowOff>166569</xdr:rowOff>
    </xdr:from>
    <xdr:to>
      <xdr:col>7</xdr:col>
      <xdr:colOff>263073</xdr:colOff>
      <xdr:row>33</xdr:row>
      <xdr:rowOff>393052</xdr:rowOff>
    </xdr:to>
    <xdr:sp macro="" textlink="">
      <xdr:nvSpPr>
        <xdr:cNvPr id="38" name="Rectangle 37">
          <a:extLst>
            <a:ext uri="{FF2B5EF4-FFF2-40B4-BE49-F238E27FC236}">
              <a16:creationId xmlns:a16="http://schemas.microsoft.com/office/drawing/2014/main" id="{00000000-0008-0000-0200-000026000000}"/>
            </a:ext>
          </a:extLst>
        </xdr:cNvPr>
        <xdr:cNvSpPr/>
      </xdr:nvSpPr>
      <xdr:spPr>
        <a:xfrm>
          <a:off x="4308025" y="6453069"/>
          <a:ext cx="222248" cy="26458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48708</xdr:colOff>
      <xdr:row>34</xdr:row>
      <xdr:rowOff>148176</xdr:rowOff>
    </xdr:from>
    <xdr:to>
      <xdr:col>7</xdr:col>
      <xdr:colOff>270956</xdr:colOff>
      <xdr:row>34</xdr:row>
      <xdr:rowOff>374659</xdr:rowOff>
    </xdr:to>
    <xdr:sp macro="" textlink="">
      <xdr:nvSpPr>
        <xdr:cNvPr id="39" name="Rectangle 38">
          <a:extLst>
            <a:ext uri="{FF2B5EF4-FFF2-40B4-BE49-F238E27FC236}">
              <a16:creationId xmlns:a16="http://schemas.microsoft.com/office/drawing/2014/main" id="{00000000-0008-0000-0200-000027000000}"/>
            </a:ext>
          </a:extLst>
        </xdr:cNvPr>
        <xdr:cNvSpPr/>
      </xdr:nvSpPr>
      <xdr:spPr>
        <a:xfrm>
          <a:off x="4315908" y="6625176"/>
          <a:ext cx="222248" cy="45508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65690</xdr:colOff>
      <xdr:row>35</xdr:row>
      <xdr:rowOff>151086</xdr:rowOff>
    </xdr:from>
    <xdr:to>
      <xdr:col>5</xdr:col>
      <xdr:colOff>287938</xdr:colOff>
      <xdr:row>35</xdr:row>
      <xdr:rowOff>377569</xdr:rowOff>
    </xdr:to>
    <xdr:sp macro="" textlink="">
      <xdr:nvSpPr>
        <xdr:cNvPr id="40" name="Rectangle 39">
          <a:extLst>
            <a:ext uri="{FF2B5EF4-FFF2-40B4-BE49-F238E27FC236}">
              <a16:creationId xmlns:a16="http://schemas.microsoft.com/office/drawing/2014/main" id="{00000000-0008-0000-0200-000028000000}"/>
            </a:ext>
          </a:extLst>
        </xdr:cNvPr>
        <xdr:cNvSpPr/>
      </xdr:nvSpPr>
      <xdr:spPr>
        <a:xfrm>
          <a:off x="3113690" y="6818586"/>
          <a:ext cx="222248" cy="359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60435</xdr:colOff>
      <xdr:row>36</xdr:row>
      <xdr:rowOff>47296</xdr:rowOff>
    </xdr:from>
    <xdr:to>
      <xdr:col>7</xdr:col>
      <xdr:colOff>282683</xdr:colOff>
      <xdr:row>36</xdr:row>
      <xdr:rowOff>273779</xdr:rowOff>
    </xdr:to>
    <xdr:sp macro="" textlink="">
      <xdr:nvSpPr>
        <xdr:cNvPr id="41" name="Rectangle 40">
          <a:extLst>
            <a:ext uri="{FF2B5EF4-FFF2-40B4-BE49-F238E27FC236}">
              <a16:creationId xmlns:a16="http://schemas.microsoft.com/office/drawing/2014/main" id="{00000000-0008-0000-0200-000029000000}"/>
            </a:ext>
          </a:extLst>
        </xdr:cNvPr>
        <xdr:cNvSpPr/>
      </xdr:nvSpPr>
      <xdr:spPr>
        <a:xfrm>
          <a:off x="4327635" y="6905296"/>
          <a:ext cx="222248" cy="140758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42042</xdr:colOff>
      <xdr:row>37</xdr:row>
      <xdr:rowOff>357351</xdr:rowOff>
    </xdr:from>
    <xdr:to>
      <xdr:col>7</xdr:col>
      <xdr:colOff>264290</xdr:colOff>
      <xdr:row>37</xdr:row>
      <xdr:rowOff>583834</xdr:rowOff>
    </xdr:to>
    <xdr:sp macro="" textlink="">
      <xdr:nvSpPr>
        <xdr:cNvPr id="42" name="Rectangle 41">
          <a:extLst>
            <a:ext uri="{FF2B5EF4-FFF2-40B4-BE49-F238E27FC236}">
              <a16:creationId xmlns:a16="http://schemas.microsoft.com/office/drawing/2014/main" id="{00000000-0008-0000-0200-00002A000000}"/>
            </a:ext>
          </a:extLst>
        </xdr:cNvPr>
        <xdr:cNvSpPr/>
      </xdr:nvSpPr>
      <xdr:spPr>
        <a:xfrm>
          <a:off x="4309242" y="7234401"/>
          <a:ext cx="222248" cy="7408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43356</xdr:colOff>
      <xdr:row>38</xdr:row>
      <xdr:rowOff>56493</xdr:rowOff>
    </xdr:from>
    <xdr:to>
      <xdr:col>7</xdr:col>
      <xdr:colOff>265604</xdr:colOff>
      <xdr:row>38</xdr:row>
      <xdr:rowOff>282976</xdr:rowOff>
    </xdr:to>
    <xdr:sp macro="" textlink="">
      <xdr:nvSpPr>
        <xdr:cNvPr id="43" name="Rectangle 42">
          <a:extLst>
            <a:ext uri="{FF2B5EF4-FFF2-40B4-BE49-F238E27FC236}">
              <a16:creationId xmlns:a16="http://schemas.microsoft.com/office/drawing/2014/main" id="{00000000-0008-0000-0200-00002B000000}"/>
            </a:ext>
          </a:extLst>
        </xdr:cNvPr>
        <xdr:cNvSpPr/>
      </xdr:nvSpPr>
      <xdr:spPr>
        <a:xfrm>
          <a:off x="4310556" y="7295493"/>
          <a:ext cx="222248" cy="13123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38101</xdr:colOff>
      <xdr:row>39</xdr:row>
      <xdr:rowOff>320566</xdr:rowOff>
    </xdr:from>
    <xdr:to>
      <xdr:col>7</xdr:col>
      <xdr:colOff>260349</xdr:colOff>
      <xdr:row>39</xdr:row>
      <xdr:rowOff>547049</xdr:rowOff>
    </xdr:to>
    <xdr:sp macro="" textlink="">
      <xdr:nvSpPr>
        <xdr:cNvPr id="44" name="Rectangle 43">
          <a:extLst>
            <a:ext uri="{FF2B5EF4-FFF2-40B4-BE49-F238E27FC236}">
              <a16:creationId xmlns:a16="http://schemas.microsoft.com/office/drawing/2014/main" id="{00000000-0008-0000-0200-00002C000000}"/>
            </a:ext>
          </a:extLst>
        </xdr:cNvPr>
        <xdr:cNvSpPr/>
      </xdr:nvSpPr>
      <xdr:spPr>
        <a:xfrm>
          <a:off x="4305301" y="7616716"/>
          <a:ext cx="222248" cy="7408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204108</xdr:colOff>
      <xdr:row>13</xdr:row>
      <xdr:rowOff>231322</xdr:rowOff>
    </xdr:from>
    <xdr:to>
      <xdr:col>24</xdr:col>
      <xdr:colOff>468691</xdr:colOff>
      <xdr:row>13</xdr:row>
      <xdr:rowOff>442989</xdr:rowOff>
    </xdr:to>
    <xdr:sp macro="" textlink="">
      <xdr:nvSpPr>
        <xdr:cNvPr id="45" name="Rectangle 44">
          <a:extLst>
            <a:ext uri="{FF2B5EF4-FFF2-40B4-BE49-F238E27FC236}">
              <a16:creationId xmlns:a16="http://schemas.microsoft.com/office/drawing/2014/main" id="{00000000-0008-0000-0200-00002D000000}"/>
            </a:ext>
          </a:extLst>
        </xdr:cNvPr>
        <xdr:cNvSpPr/>
      </xdr:nvSpPr>
      <xdr:spPr>
        <a:xfrm>
          <a:off x="23417894" y="15294429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23</xdr:col>
      <xdr:colOff>178493</xdr:colOff>
      <xdr:row>6</xdr:row>
      <xdr:rowOff>461842</xdr:rowOff>
    </xdr:from>
    <xdr:to>
      <xdr:col>23</xdr:col>
      <xdr:colOff>443076</xdr:colOff>
      <xdr:row>6</xdr:row>
      <xdr:rowOff>673509</xdr:rowOff>
    </xdr:to>
    <xdr:sp macro="" textlink="">
      <xdr:nvSpPr>
        <xdr:cNvPr id="46" name="Rectangle 45">
          <a:extLst>
            <a:ext uri="{FF2B5EF4-FFF2-40B4-BE49-F238E27FC236}">
              <a16:creationId xmlns:a16="http://schemas.microsoft.com/office/drawing/2014/main" id="{00000000-0008-0000-0200-00002E000000}"/>
            </a:ext>
          </a:extLst>
        </xdr:cNvPr>
        <xdr:cNvSpPr/>
      </xdr:nvSpPr>
      <xdr:spPr>
        <a:xfrm>
          <a:off x="14199293" y="1338142"/>
          <a:ext cx="264583" cy="0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23</xdr:col>
      <xdr:colOff>197703</xdr:colOff>
      <xdr:row>7</xdr:row>
      <xdr:rowOff>545086</xdr:rowOff>
    </xdr:from>
    <xdr:to>
      <xdr:col>23</xdr:col>
      <xdr:colOff>462286</xdr:colOff>
      <xdr:row>7</xdr:row>
      <xdr:rowOff>756753</xdr:rowOff>
    </xdr:to>
    <xdr:sp macro="" textlink="">
      <xdr:nvSpPr>
        <xdr:cNvPr id="47" name="Rectangle 46">
          <a:extLst>
            <a:ext uri="{FF2B5EF4-FFF2-40B4-BE49-F238E27FC236}">
              <a16:creationId xmlns:a16="http://schemas.microsoft.com/office/drawing/2014/main" id="{00000000-0008-0000-0200-00002F000000}"/>
            </a:ext>
          </a:extLst>
        </xdr:cNvPr>
        <xdr:cNvSpPr/>
      </xdr:nvSpPr>
      <xdr:spPr>
        <a:xfrm>
          <a:off x="14218503" y="1526161"/>
          <a:ext cx="264583" cy="211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23</xdr:col>
      <xdr:colOff>235324</xdr:colOff>
      <xdr:row>8</xdr:row>
      <xdr:rowOff>513869</xdr:rowOff>
    </xdr:from>
    <xdr:to>
      <xdr:col>23</xdr:col>
      <xdr:colOff>480697</xdr:colOff>
      <xdr:row>8</xdr:row>
      <xdr:rowOff>851647</xdr:rowOff>
    </xdr:to>
    <xdr:sp macro="" textlink="">
      <xdr:nvSpPr>
        <xdr:cNvPr id="48" name="Rectangle 47">
          <a:extLst>
            <a:ext uri="{FF2B5EF4-FFF2-40B4-BE49-F238E27FC236}">
              <a16:creationId xmlns:a16="http://schemas.microsoft.com/office/drawing/2014/main" id="{00000000-0008-0000-0200-000030000000}"/>
            </a:ext>
          </a:extLst>
        </xdr:cNvPr>
        <xdr:cNvSpPr/>
      </xdr:nvSpPr>
      <xdr:spPr>
        <a:xfrm>
          <a:off x="14256124" y="1714019"/>
          <a:ext cx="245373" cy="440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23</xdr:col>
      <xdr:colOff>204106</xdr:colOff>
      <xdr:row>10</xdr:row>
      <xdr:rowOff>255335</xdr:rowOff>
    </xdr:from>
    <xdr:to>
      <xdr:col>23</xdr:col>
      <xdr:colOff>468689</xdr:colOff>
      <xdr:row>10</xdr:row>
      <xdr:rowOff>467002</xdr:rowOff>
    </xdr:to>
    <xdr:sp macro="" textlink="">
      <xdr:nvSpPr>
        <xdr:cNvPr id="49" name="Rectangle 48">
          <a:extLst>
            <a:ext uri="{FF2B5EF4-FFF2-40B4-BE49-F238E27FC236}">
              <a16:creationId xmlns:a16="http://schemas.microsoft.com/office/drawing/2014/main" id="{00000000-0008-0000-0200-000031000000}"/>
            </a:ext>
          </a:extLst>
        </xdr:cNvPr>
        <xdr:cNvSpPr/>
      </xdr:nvSpPr>
      <xdr:spPr>
        <a:xfrm>
          <a:off x="14224906" y="2093660"/>
          <a:ext cx="264583" cy="211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23</xdr:col>
      <xdr:colOff>180095</xdr:colOff>
      <xdr:row>11</xdr:row>
      <xdr:rowOff>262538</xdr:rowOff>
    </xdr:from>
    <xdr:to>
      <xdr:col>23</xdr:col>
      <xdr:colOff>444678</xdr:colOff>
      <xdr:row>11</xdr:row>
      <xdr:rowOff>474205</xdr:rowOff>
    </xdr:to>
    <xdr:sp macro="" textlink="">
      <xdr:nvSpPr>
        <xdr:cNvPr id="50" name="Rectangle 49">
          <a:extLst>
            <a:ext uri="{FF2B5EF4-FFF2-40B4-BE49-F238E27FC236}">
              <a16:creationId xmlns:a16="http://schemas.microsoft.com/office/drawing/2014/main" id="{00000000-0008-0000-0200-000032000000}"/>
            </a:ext>
          </a:extLst>
        </xdr:cNvPr>
        <xdr:cNvSpPr/>
      </xdr:nvSpPr>
      <xdr:spPr>
        <a:xfrm>
          <a:off x="14200895" y="2281838"/>
          <a:ext cx="264583" cy="211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23</xdr:col>
      <xdr:colOff>195303</xdr:colOff>
      <xdr:row>12</xdr:row>
      <xdr:rowOff>210510</xdr:rowOff>
    </xdr:from>
    <xdr:to>
      <xdr:col>23</xdr:col>
      <xdr:colOff>459886</xdr:colOff>
      <xdr:row>12</xdr:row>
      <xdr:rowOff>422177</xdr:rowOff>
    </xdr:to>
    <xdr:sp macro="" textlink="">
      <xdr:nvSpPr>
        <xdr:cNvPr id="51" name="Rectangle 50">
          <a:extLst>
            <a:ext uri="{FF2B5EF4-FFF2-40B4-BE49-F238E27FC236}">
              <a16:creationId xmlns:a16="http://schemas.microsoft.com/office/drawing/2014/main" id="{00000000-0008-0000-0200-000033000000}"/>
            </a:ext>
          </a:extLst>
        </xdr:cNvPr>
        <xdr:cNvSpPr/>
      </xdr:nvSpPr>
      <xdr:spPr>
        <a:xfrm>
          <a:off x="14216103" y="2477460"/>
          <a:ext cx="264583" cy="211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179294</xdr:colOff>
      <xdr:row>17</xdr:row>
      <xdr:rowOff>190500</xdr:rowOff>
    </xdr:from>
    <xdr:to>
      <xdr:col>24</xdr:col>
      <xdr:colOff>443877</xdr:colOff>
      <xdr:row>17</xdr:row>
      <xdr:rowOff>402167</xdr:rowOff>
    </xdr:to>
    <xdr:sp macro="" textlink="">
      <xdr:nvSpPr>
        <xdr:cNvPr id="52" name="Rectangle 51">
          <a:extLst>
            <a:ext uri="{FF2B5EF4-FFF2-40B4-BE49-F238E27FC236}">
              <a16:creationId xmlns:a16="http://schemas.microsoft.com/office/drawing/2014/main" id="{00000000-0008-0000-0200-000034000000}"/>
            </a:ext>
          </a:extLst>
        </xdr:cNvPr>
        <xdr:cNvSpPr/>
      </xdr:nvSpPr>
      <xdr:spPr>
        <a:xfrm>
          <a:off x="14809694" y="3429000"/>
          <a:ext cx="264583" cy="211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201706</xdr:colOff>
      <xdr:row>18</xdr:row>
      <xdr:rowOff>201706</xdr:rowOff>
    </xdr:from>
    <xdr:to>
      <xdr:col>24</xdr:col>
      <xdr:colOff>466289</xdr:colOff>
      <xdr:row>18</xdr:row>
      <xdr:rowOff>413373</xdr:rowOff>
    </xdr:to>
    <xdr:sp macro="" textlink="">
      <xdr:nvSpPr>
        <xdr:cNvPr id="53" name="Rectangle 52">
          <a:extLst>
            <a:ext uri="{FF2B5EF4-FFF2-40B4-BE49-F238E27FC236}">
              <a16:creationId xmlns:a16="http://schemas.microsoft.com/office/drawing/2014/main" id="{00000000-0008-0000-0200-000035000000}"/>
            </a:ext>
          </a:extLst>
        </xdr:cNvPr>
        <xdr:cNvSpPr/>
      </xdr:nvSpPr>
      <xdr:spPr>
        <a:xfrm>
          <a:off x="14832106" y="3621181"/>
          <a:ext cx="264583" cy="211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201706</xdr:colOff>
      <xdr:row>19</xdr:row>
      <xdr:rowOff>179294</xdr:rowOff>
    </xdr:from>
    <xdr:to>
      <xdr:col>24</xdr:col>
      <xdr:colOff>466289</xdr:colOff>
      <xdr:row>19</xdr:row>
      <xdr:rowOff>390961</xdr:rowOff>
    </xdr:to>
    <xdr:sp macro="" textlink="">
      <xdr:nvSpPr>
        <xdr:cNvPr id="54" name="Rectangle 53">
          <a:extLst>
            <a:ext uri="{FF2B5EF4-FFF2-40B4-BE49-F238E27FC236}">
              <a16:creationId xmlns:a16="http://schemas.microsoft.com/office/drawing/2014/main" id="{00000000-0008-0000-0200-000036000000}"/>
            </a:ext>
          </a:extLst>
        </xdr:cNvPr>
        <xdr:cNvSpPr/>
      </xdr:nvSpPr>
      <xdr:spPr>
        <a:xfrm>
          <a:off x="14832106" y="3798794"/>
          <a:ext cx="264583" cy="11642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23</xdr:col>
      <xdr:colOff>150000</xdr:colOff>
      <xdr:row>14</xdr:row>
      <xdr:rowOff>274064</xdr:rowOff>
    </xdr:from>
    <xdr:to>
      <xdr:col>23</xdr:col>
      <xdr:colOff>414583</xdr:colOff>
      <xdr:row>14</xdr:row>
      <xdr:rowOff>485731</xdr:rowOff>
    </xdr:to>
    <xdr:sp macro="" textlink="">
      <xdr:nvSpPr>
        <xdr:cNvPr id="55" name="Rectangle 54">
          <a:extLst>
            <a:ext uri="{FF2B5EF4-FFF2-40B4-BE49-F238E27FC236}">
              <a16:creationId xmlns:a16="http://schemas.microsoft.com/office/drawing/2014/main" id="{00000000-0008-0000-0200-000037000000}"/>
            </a:ext>
          </a:extLst>
        </xdr:cNvPr>
        <xdr:cNvSpPr/>
      </xdr:nvSpPr>
      <xdr:spPr>
        <a:xfrm>
          <a:off x="22778679" y="16602635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23</xdr:col>
      <xdr:colOff>168088</xdr:colOff>
      <xdr:row>16</xdr:row>
      <xdr:rowOff>224118</xdr:rowOff>
    </xdr:from>
    <xdr:to>
      <xdr:col>23</xdr:col>
      <xdr:colOff>432671</xdr:colOff>
      <xdr:row>16</xdr:row>
      <xdr:rowOff>435785</xdr:rowOff>
    </xdr:to>
    <xdr:sp macro="" textlink="">
      <xdr:nvSpPr>
        <xdr:cNvPr id="56" name="Rectangle 55">
          <a:extLst>
            <a:ext uri="{FF2B5EF4-FFF2-40B4-BE49-F238E27FC236}">
              <a16:creationId xmlns:a16="http://schemas.microsoft.com/office/drawing/2014/main" id="{00000000-0008-0000-0200-000038000000}"/>
            </a:ext>
          </a:extLst>
        </xdr:cNvPr>
        <xdr:cNvSpPr/>
      </xdr:nvSpPr>
      <xdr:spPr>
        <a:xfrm>
          <a:off x="14188888" y="3234018"/>
          <a:ext cx="264583" cy="211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23</xdr:col>
      <xdr:colOff>156883</xdr:colOff>
      <xdr:row>20</xdr:row>
      <xdr:rowOff>179294</xdr:rowOff>
    </xdr:from>
    <xdr:to>
      <xdr:col>23</xdr:col>
      <xdr:colOff>421466</xdr:colOff>
      <xdr:row>20</xdr:row>
      <xdr:rowOff>390961</xdr:rowOff>
    </xdr:to>
    <xdr:sp macro="" textlink="">
      <xdr:nvSpPr>
        <xdr:cNvPr id="57" name="Rectangle 56">
          <a:extLst>
            <a:ext uri="{FF2B5EF4-FFF2-40B4-BE49-F238E27FC236}">
              <a16:creationId xmlns:a16="http://schemas.microsoft.com/office/drawing/2014/main" id="{00000000-0008-0000-0200-000039000000}"/>
            </a:ext>
          </a:extLst>
        </xdr:cNvPr>
        <xdr:cNvSpPr/>
      </xdr:nvSpPr>
      <xdr:spPr>
        <a:xfrm>
          <a:off x="14177683" y="3989294"/>
          <a:ext cx="264583" cy="11642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307521</xdr:colOff>
          <xdr:row>24</xdr:row>
          <xdr:rowOff>439511</xdr:rowOff>
        </xdr:from>
        <xdr:to>
          <xdr:col>18</xdr:col>
          <xdr:colOff>488496</xdr:colOff>
          <xdr:row>24</xdr:row>
          <xdr:rowOff>696686</xdr:rowOff>
        </xdr:to>
        <xdr:sp macro="" textlink="">
          <xdr:nvSpPr>
            <xdr:cNvPr id="7169" name="Control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2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>
    <xdr:from>
      <xdr:col>23</xdr:col>
      <xdr:colOff>163286</xdr:colOff>
      <xdr:row>25</xdr:row>
      <xdr:rowOff>299357</xdr:rowOff>
    </xdr:from>
    <xdr:to>
      <xdr:col>23</xdr:col>
      <xdr:colOff>427869</xdr:colOff>
      <xdr:row>25</xdr:row>
      <xdr:rowOff>511024</xdr:rowOff>
    </xdr:to>
    <xdr:sp macro="" textlink="">
      <xdr:nvSpPr>
        <xdr:cNvPr id="58" name="Rectangle 57">
          <a:extLst>
            <a:ext uri="{FF2B5EF4-FFF2-40B4-BE49-F238E27FC236}">
              <a16:creationId xmlns:a16="http://schemas.microsoft.com/office/drawing/2014/main" id="{00000000-0008-0000-0200-00003A000000}"/>
            </a:ext>
          </a:extLst>
        </xdr:cNvPr>
        <xdr:cNvSpPr/>
      </xdr:nvSpPr>
      <xdr:spPr>
        <a:xfrm>
          <a:off x="22791965" y="30548036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23</xdr:col>
      <xdr:colOff>176893</xdr:colOff>
      <xdr:row>32</xdr:row>
      <xdr:rowOff>353786</xdr:rowOff>
    </xdr:from>
    <xdr:to>
      <xdr:col>23</xdr:col>
      <xdr:colOff>441476</xdr:colOff>
      <xdr:row>32</xdr:row>
      <xdr:rowOff>565453</xdr:rowOff>
    </xdr:to>
    <xdr:sp macro="" textlink="">
      <xdr:nvSpPr>
        <xdr:cNvPr id="59" name="Rectangle 58">
          <a:extLst>
            <a:ext uri="{FF2B5EF4-FFF2-40B4-BE49-F238E27FC236}">
              <a16:creationId xmlns:a16="http://schemas.microsoft.com/office/drawing/2014/main" id="{00000000-0008-0000-0200-00003B000000}"/>
            </a:ext>
          </a:extLst>
        </xdr:cNvPr>
        <xdr:cNvSpPr/>
      </xdr:nvSpPr>
      <xdr:spPr>
        <a:xfrm>
          <a:off x="14197693" y="6287861"/>
          <a:ext cx="264583" cy="211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23</xdr:col>
      <xdr:colOff>176893</xdr:colOff>
      <xdr:row>34</xdr:row>
      <xdr:rowOff>258535</xdr:rowOff>
    </xdr:from>
    <xdr:to>
      <xdr:col>23</xdr:col>
      <xdr:colOff>441476</xdr:colOff>
      <xdr:row>34</xdr:row>
      <xdr:rowOff>470202</xdr:rowOff>
    </xdr:to>
    <xdr:sp macro="" textlink="">
      <xdr:nvSpPr>
        <xdr:cNvPr id="60" name="Rectangle 59">
          <a:extLst>
            <a:ext uri="{FF2B5EF4-FFF2-40B4-BE49-F238E27FC236}">
              <a16:creationId xmlns:a16="http://schemas.microsoft.com/office/drawing/2014/main" id="{00000000-0008-0000-0200-00003C000000}"/>
            </a:ext>
          </a:extLst>
        </xdr:cNvPr>
        <xdr:cNvSpPr/>
      </xdr:nvSpPr>
      <xdr:spPr>
        <a:xfrm>
          <a:off x="14197693" y="6668860"/>
          <a:ext cx="264583" cy="211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23</xdr:col>
      <xdr:colOff>190500</xdr:colOff>
      <xdr:row>36</xdr:row>
      <xdr:rowOff>326571</xdr:rowOff>
    </xdr:from>
    <xdr:to>
      <xdr:col>23</xdr:col>
      <xdr:colOff>455083</xdr:colOff>
      <xdr:row>36</xdr:row>
      <xdr:rowOff>538238</xdr:rowOff>
    </xdr:to>
    <xdr:sp macro="" textlink="">
      <xdr:nvSpPr>
        <xdr:cNvPr id="61" name="Rectangle 60">
          <a:extLst>
            <a:ext uri="{FF2B5EF4-FFF2-40B4-BE49-F238E27FC236}">
              <a16:creationId xmlns:a16="http://schemas.microsoft.com/office/drawing/2014/main" id="{00000000-0008-0000-0200-00003D000000}"/>
            </a:ext>
          </a:extLst>
        </xdr:cNvPr>
        <xdr:cNvSpPr/>
      </xdr:nvSpPr>
      <xdr:spPr>
        <a:xfrm>
          <a:off x="14211300" y="7051221"/>
          <a:ext cx="264583" cy="0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23</xdr:col>
      <xdr:colOff>217714</xdr:colOff>
      <xdr:row>39</xdr:row>
      <xdr:rowOff>299357</xdr:rowOff>
    </xdr:from>
    <xdr:to>
      <xdr:col>23</xdr:col>
      <xdr:colOff>482297</xdr:colOff>
      <xdr:row>39</xdr:row>
      <xdr:rowOff>511024</xdr:rowOff>
    </xdr:to>
    <xdr:sp macro="" textlink="">
      <xdr:nvSpPr>
        <xdr:cNvPr id="62" name="Rectangle 61">
          <a:extLst>
            <a:ext uri="{FF2B5EF4-FFF2-40B4-BE49-F238E27FC236}">
              <a16:creationId xmlns:a16="http://schemas.microsoft.com/office/drawing/2014/main" id="{00000000-0008-0000-0200-00003E000000}"/>
            </a:ext>
          </a:extLst>
        </xdr:cNvPr>
        <xdr:cNvSpPr/>
      </xdr:nvSpPr>
      <xdr:spPr>
        <a:xfrm>
          <a:off x="14238514" y="7624082"/>
          <a:ext cx="264583" cy="0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204106</xdr:colOff>
      <xdr:row>24</xdr:row>
      <xdr:rowOff>353785</xdr:rowOff>
    </xdr:from>
    <xdr:to>
      <xdr:col>24</xdr:col>
      <xdr:colOff>468689</xdr:colOff>
      <xdr:row>24</xdr:row>
      <xdr:rowOff>565452</xdr:rowOff>
    </xdr:to>
    <xdr:sp macro="" textlink="">
      <xdr:nvSpPr>
        <xdr:cNvPr id="63" name="Rectangle 62">
          <a:extLst>
            <a:ext uri="{FF2B5EF4-FFF2-40B4-BE49-F238E27FC236}">
              <a16:creationId xmlns:a16="http://schemas.microsoft.com/office/drawing/2014/main" id="{00000000-0008-0000-0200-00003F000000}"/>
            </a:ext>
          </a:extLst>
        </xdr:cNvPr>
        <xdr:cNvSpPr/>
      </xdr:nvSpPr>
      <xdr:spPr>
        <a:xfrm>
          <a:off x="23417892" y="29336999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217715</xdr:colOff>
      <xdr:row>27</xdr:row>
      <xdr:rowOff>381000</xdr:rowOff>
    </xdr:from>
    <xdr:to>
      <xdr:col>24</xdr:col>
      <xdr:colOff>482298</xdr:colOff>
      <xdr:row>27</xdr:row>
      <xdr:rowOff>592667</xdr:rowOff>
    </xdr:to>
    <xdr:sp macro="" textlink="">
      <xdr:nvSpPr>
        <xdr:cNvPr id="7168" name="Rectangle 7167">
          <a:extLst>
            <a:ext uri="{FF2B5EF4-FFF2-40B4-BE49-F238E27FC236}">
              <a16:creationId xmlns:a16="http://schemas.microsoft.com/office/drawing/2014/main" id="{00000000-0008-0000-0200-0000001C0000}"/>
            </a:ext>
          </a:extLst>
        </xdr:cNvPr>
        <xdr:cNvSpPr/>
      </xdr:nvSpPr>
      <xdr:spPr>
        <a:xfrm>
          <a:off x="14848115" y="5334000"/>
          <a:ext cx="264583" cy="211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217714</xdr:colOff>
      <xdr:row>28</xdr:row>
      <xdr:rowOff>272143</xdr:rowOff>
    </xdr:from>
    <xdr:to>
      <xdr:col>24</xdr:col>
      <xdr:colOff>482297</xdr:colOff>
      <xdr:row>28</xdr:row>
      <xdr:rowOff>483810</xdr:rowOff>
    </xdr:to>
    <xdr:sp macro="" textlink="">
      <xdr:nvSpPr>
        <xdr:cNvPr id="7170" name="Rectangle 7169">
          <a:extLst>
            <a:ext uri="{FF2B5EF4-FFF2-40B4-BE49-F238E27FC236}">
              <a16:creationId xmlns:a16="http://schemas.microsoft.com/office/drawing/2014/main" id="{00000000-0008-0000-0200-0000021C0000}"/>
            </a:ext>
          </a:extLst>
        </xdr:cNvPr>
        <xdr:cNvSpPr/>
      </xdr:nvSpPr>
      <xdr:spPr>
        <a:xfrm>
          <a:off x="14848114" y="5520418"/>
          <a:ext cx="264583" cy="211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217715</xdr:colOff>
      <xdr:row>29</xdr:row>
      <xdr:rowOff>299357</xdr:rowOff>
    </xdr:from>
    <xdr:to>
      <xdr:col>24</xdr:col>
      <xdr:colOff>482298</xdr:colOff>
      <xdr:row>29</xdr:row>
      <xdr:rowOff>511024</xdr:rowOff>
    </xdr:to>
    <xdr:sp macro="" textlink="">
      <xdr:nvSpPr>
        <xdr:cNvPr id="7171" name="Rectangle 7170">
          <a:extLst>
            <a:ext uri="{FF2B5EF4-FFF2-40B4-BE49-F238E27FC236}">
              <a16:creationId xmlns:a16="http://schemas.microsoft.com/office/drawing/2014/main" id="{00000000-0008-0000-0200-0000031C0000}"/>
            </a:ext>
          </a:extLst>
        </xdr:cNvPr>
        <xdr:cNvSpPr/>
      </xdr:nvSpPr>
      <xdr:spPr>
        <a:xfrm>
          <a:off x="14848115" y="5719082"/>
          <a:ext cx="264583" cy="0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231322</xdr:colOff>
      <xdr:row>30</xdr:row>
      <xdr:rowOff>326572</xdr:rowOff>
    </xdr:from>
    <xdr:to>
      <xdr:col>24</xdr:col>
      <xdr:colOff>495905</xdr:colOff>
      <xdr:row>30</xdr:row>
      <xdr:rowOff>538239</xdr:rowOff>
    </xdr:to>
    <xdr:sp macro="" textlink="">
      <xdr:nvSpPr>
        <xdr:cNvPr id="7172" name="Rectangle 7171">
          <a:extLst>
            <a:ext uri="{FF2B5EF4-FFF2-40B4-BE49-F238E27FC236}">
              <a16:creationId xmlns:a16="http://schemas.microsoft.com/office/drawing/2014/main" id="{00000000-0008-0000-0200-0000041C0000}"/>
            </a:ext>
          </a:extLst>
        </xdr:cNvPr>
        <xdr:cNvSpPr/>
      </xdr:nvSpPr>
      <xdr:spPr>
        <a:xfrm>
          <a:off x="14861722" y="5908222"/>
          <a:ext cx="264583" cy="0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217714</xdr:colOff>
      <xdr:row>35</xdr:row>
      <xdr:rowOff>340178</xdr:rowOff>
    </xdr:from>
    <xdr:to>
      <xdr:col>24</xdr:col>
      <xdr:colOff>482297</xdr:colOff>
      <xdr:row>35</xdr:row>
      <xdr:rowOff>551845</xdr:rowOff>
    </xdr:to>
    <xdr:sp macro="" textlink="">
      <xdr:nvSpPr>
        <xdr:cNvPr id="7173" name="Rectangle 7172">
          <a:extLst>
            <a:ext uri="{FF2B5EF4-FFF2-40B4-BE49-F238E27FC236}">
              <a16:creationId xmlns:a16="http://schemas.microsoft.com/office/drawing/2014/main" id="{00000000-0008-0000-0200-0000051C0000}"/>
            </a:ext>
          </a:extLst>
        </xdr:cNvPr>
        <xdr:cNvSpPr/>
      </xdr:nvSpPr>
      <xdr:spPr>
        <a:xfrm>
          <a:off x="14848114" y="6855278"/>
          <a:ext cx="264583" cy="211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258535</xdr:colOff>
      <xdr:row>47</xdr:row>
      <xdr:rowOff>0</xdr:rowOff>
    </xdr:from>
    <xdr:to>
      <xdr:col>24</xdr:col>
      <xdr:colOff>523118</xdr:colOff>
      <xdr:row>47</xdr:row>
      <xdr:rowOff>0</xdr:rowOff>
    </xdr:to>
    <xdr:sp macro="" textlink="">
      <xdr:nvSpPr>
        <xdr:cNvPr id="7174" name="Rectangle 7173">
          <a:extLst>
            <a:ext uri="{FF2B5EF4-FFF2-40B4-BE49-F238E27FC236}">
              <a16:creationId xmlns:a16="http://schemas.microsoft.com/office/drawing/2014/main" id="{00000000-0008-0000-0200-0000061C0000}"/>
            </a:ext>
          </a:extLst>
        </xdr:cNvPr>
        <xdr:cNvSpPr/>
      </xdr:nvSpPr>
      <xdr:spPr>
        <a:xfrm>
          <a:off x="14888935" y="8953500"/>
          <a:ext cx="264583" cy="0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152401</xdr:colOff>
      <xdr:row>9</xdr:row>
      <xdr:rowOff>356507</xdr:rowOff>
    </xdr:from>
    <xdr:to>
      <xdr:col>24</xdr:col>
      <xdr:colOff>416984</xdr:colOff>
      <xdr:row>9</xdr:row>
      <xdr:rowOff>568174</xdr:rowOff>
    </xdr:to>
    <xdr:sp macro="" textlink="">
      <xdr:nvSpPr>
        <xdr:cNvPr id="7176" name="Rectangle 7175">
          <a:extLst>
            <a:ext uri="{FF2B5EF4-FFF2-40B4-BE49-F238E27FC236}">
              <a16:creationId xmlns:a16="http://schemas.microsoft.com/office/drawing/2014/main" id="{00000000-0008-0000-0200-0000081C0000}"/>
            </a:ext>
          </a:extLst>
        </xdr:cNvPr>
        <xdr:cNvSpPr/>
      </xdr:nvSpPr>
      <xdr:spPr>
        <a:xfrm>
          <a:off x="23366187" y="10357757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23</xdr:col>
      <xdr:colOff>139114</xdr:colOff>
      <xdr:row>15</xdr:row>
      <xdr:rowOff>344821</xdr:rowOff>
    </xdr:from>
    <xdr:to>
      <xdr:col>23</xdr:col>
      <xdr:colOff>403697</xdr:colOff>
      <xdr:row>15</xdr:row>
      <xdr:rowOff>556488</xdr:rowOff>
    </xdr:to>
    <xdr:sp macro="" textlink="">
      <xdr:nvSpPr>
        <xdr:cNvPr id="7179" name="Rectangle 7178">
          <a:extLst>
            <a:ext uri="{FF2B5EF4-FFF2-40B4-BE49-F238E27FC236}">
              <a16:creationId xmlns:a16="http://schemas.microsoft.com/office/drawing/2014/main" id="{00000000-0008-0000-0200-00000B1C0000}"/>
            </a:ext>
          </a:extLst>
        </xdr:cNvPr>
        <xdr:cNvSpPr/>
      </xdr:nvSpPr>
      <xdr:spPr>
        <a:xfrm>
          <a:off x="22767793" y="17938857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23</xdr:col>
      <xdr:colOff>193220</xdr:colOff>
      <xdr:row>23</xdr:row>
      <xdr:rowOff>261256</xdr:rowOff>
    </xdr:from>
    <xdr:to>
      <xdr:col>23</xdr:col>
      <xdr:colOff>457803</xdr:colOff>
      <xdr:row>23</xdr:row>
      <xdr:rowOff>472923</xdr:rowOff>
    </xdr:to>
    <xdr:sp macro="" textlink="">
      <xdr:nvSpPr>
        <xdr:cNvPr id="7182" name="Rectangle 7181">
          <a:extLst>
            <a:ext uri="{FF2B5EF4-FFF2-40B4-BE49-F238E27FC236}">
              <a16:creationId xmlns:a16="http://schemas.microsoft.com/office/drawing/2014/main" id="{00000000-0008-0000-0200-00000E1C0000}"/>
            </a:ext>
          </a:extLst>
        </xdr:cNvPr>
        <xdr:cNvSpPr/>
      </xdr:nvSpPr>
      <xdr:spPr>
        <a:xfrm>
          <a:off x="22821899" y="27979006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23</xdr:col>
      <xdr:colOff>141513</xdr:colOff>
      <xdr:row>22</xdr:row>
      <xdr:rowOff>236763</xdr:rowOff>
    </xdr:from>
    <xdr:to>
      <xdr:col>23</xdr:col>
      <xdr:colOff>406096</xdr:colOff>
      <xdr:row>22</xdr:row>
      <xdr:rowOff>448430</xdr:rowOff>
    </xdr:to>
    <xdr:sp macro="" textlink="">
      <xdr:nvSpPr>
        <xdr:cNvPr id="7183" name="Rectangle 7182">
          <a:extLst>
            <a:ext uri="{FF2B5EF4-FFF2-40B4-BE49-F238E27FC236}">
              <a16:creationId xmlns:a16="http://schemas.microsoft.com/office/drawing/2014/main" id="{00000000-0008-0000-0200-00000F1C0000}"/>
            </a:ext>
          </a:extLst>
        </xdr:cNvPr>
        <xdr:cNvSpPr/>
      </xdr:nvSpPr>
      <xdr:spPr>
        <a:xfrm>
          <a:off x="22770192" y="26689049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117020</xdr:colOff>
      <xdr:row>21</xdr:row>
      <xdr:rowOff>266699</xdr:rowOff>
    </xdr:from>
    <xdr:to>
      <xdr:col>24</xdr:col>
      <xdr:colOff>381603</xdr:colOff>
      <xdr:row>21</xdr:row>
      <xdr:rowOff>478366</xdr:rowOff>
    </xdr:to>
    <xdr:sp macro="" textlink="">
      <xdr:nvSpPr>
        <xdr:cNvPr id="7184" name="Rectangle 7183">
          <a:extLst>
            <a:ext uri="{FF2B5EF4-FFF2-40B4-BE49-F238E27FC236}">
              <a16:creationId xmlns:a16="http://schemas.microsoft.com/office/drawing/2014/main" id="{00000000-0008-0000-0200-0000101C0000}"/>
            </a:ext>
          </a:extLst>
        </xdr:cNvPr>
        <xdr:cNvSpPr/>
      </xdr:nvSpPr>
      <xdr:spPr>
        <a:xfrm>
          <a:off x="23330806" y="25453520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23</xdr:col>
      <xdr:colOff>138793</xdr:colOff>
      <xdr:row>26</xdr:row>
      <xdr:rowOff>261257</xdr:rowOff>
    </xdr:from>
    <xdr:to>
      <xdr:col>23</xdr:col>
      <xdr:colOff>403376</xdr:colOff>
      <xdr:row>26</xdr:row>
      <xdr:rowOff>472924</xdr:rowOff>
    </xdr:to>
    <xdr:sp macro="" textlink="">
      <xdr:nvSpPr>
        <xdr:cNvPr id="7185" name="Rectangle 7184">
          <a:extLst>
            <a:ext uri="{FF2B5EF4-FFF2-40B4-BE49-F238E27FC236}">
              <a16:creationId xmlns:a16="http://schemas.microsoft.com/office/drawing/2014/main" id="{00000000-0008-0000-0200-0000111C0000}"/>
            </a:ext>
          </a:extLst>
        </xdr:cNvPr>
        <xdr:cNvSpPr/>
      </xdr:nvSpPr>
      <xdr:spPr>
        <a:xfrm>
          <a:off x="22767472" y="31775400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23</xdr:col>
      <xdr:colOff>197543</xdr:colOff>
      <xdr:row>5</xdr:row>
      <xdr:rowOff>440070</xdr:rowOff>
    </xdr:from>
    <xdr:to>
      <xdr:col>23</xdr:col>
      <xdr:colOff>462126</xdr:colOff>
      <xdr:row>5</xdr:row>
      <xdr:rowOff>651737</xdr:rowOff>
    </xdr:to>
    <xdr:sp macro="" textlink="">
      <xdr:nvSpPr>
        <xdr:cNvPr id="7175" name="Rectangle 7174">
          <a:extLst>
            <a:ext uri="{FF2B5EF4-FFF2-40B4-BE49-F238E27FC236}">
              <a16:creationId xmlns:a16="http://schemas.microsoft.com/office/drawing/2014/main" id="{00000000-0008-0000-0200-0000071C0000}"/>
            </a:ext>
          </a:extLst>
        </xdr:cNvPr>
        <xdr:cNvSpPr/>
      </xdr:nvSpPr>
      <xdr:spPr>
        <a:xfrm>
          <a:off x="23057543" y="5379463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23</xdr:col>
      <xdr:colOff>122464</xdr:colOff>
      <xdr:row>37</xdr:row>
      <xdr:rowOff>449036</xdr:rowOff>
    </xdr:from>
    <xdr:to>
      <xdr:col>23</xdr:col>
      <xdr:colOff>387047</xdr:colOff>
      <xdr:row>37</xdr:row>
      <xdr:rowOff>660703</xdr:rowOff>
    </xdr:to>
    <xdr:sp macro="" textlink="">
      <xdr:nvSpPr>
        <xdr:cNvPr id="7177" name="Rectangle 7176">
          <a:extLst>
            <a:ext uri="{FF2B5EF4-FFF2-40B4-BE49-F238E27FC236}">
              <a16:creationId xmlns:a16="http://schemas.microsoft.com/office/drawing/2014/main" id="{00000000-0008-0000-0200-0000091C0000}"/>
            </a:ext>
          </a:extLst>
        </xdr:cNvPr>
        <xdr:cNvSpPr/>
      </xdr:nvSpPr>
      <xdr:spPr>
        <a:xfrm>
          <a:off x="22982464" y="45883286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23</xdr:col>
      <xdr:colOff>204107</xdr:colOff>
      <xdr:row>38</xdr:row>
      <xdr:rowOff>476250</xdr:rowOff>
    </xdr:from>
    <xdr:to>
      <xdr:col>23</xdr:col>
      <xdr:colOff>468690</xdr:colOff>
      <xdr:row>38</xdr:row>
      <xdr:rowOff>687917</xdr:rowOff>
    </xdr:to>
    <xdr:sp macro="" textlink="">
      <xdr:nvSpPr>
        <xdr:cNvPr id="7178" name="Rectangle 7177">
          <a:extLst>
            <a:ext uri="{FF2B5EF4-FFF2-40B4-BE49-F238E27FC236}">
              <a16:creationId xmlns:a16="http://schemas.microsoft.com/office/drawing/2014/main" id="{00000000-0008-0000-0200-00000A1C0000}"/>
            </a:ext>
          </a:extLst>
        </xdr:cNvPr>
        <xdr:cNvSpPr/>
      </xdr:nvSpPr>
      <xdr:spPr>
        <a:xfrm>
          <a:off x="23064107" y="47175964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68796</xdr:colOff>
      <xdr:row>4</xdr:row>
      <xdr:rowOff>1559691</xdr:rowOff>
    </xdr:from>
    <xdr:to>
      <xdr:col>3</xdr:col>
      <xdr:colOff>291044</xdr:colOff>
      <xdr:row>4</xdr:row>
      <xdr:rowOff>1786174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3307296" y="3809972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68800</xdr:colOff>
      <xdr:row>4</xdr:row>
      <xdr:rowOff>1559701</xdr:rowOff>
    </xdr:from>
    <xdr:to>
      <xdr:col>4</xdr:col>
      <xdr:colOff>291048</xdr:colOff>
      <xdr:row>4</xdr:row>
      <xdr:rowOff>1786184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3664488" y="3809982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31740</xdr:colOff>
      <xdr:row>4</xdr:row>
      <xdr:rowOff>1559730</xdr:rowOff>
    </xdr:from>
    <xdr:to>
      <xdr:col>7</xdr:col>
      <xdr:colOff>253988</xdr:colOff>
      <xdr:row>4</xdr:row>
      <xdr:rowOff>1786213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4698990" y="3810011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31778</xdr:colOff>
      <xdr:row>4</xdr:row>
      <xdr:rowOff>1559704</xdr:rowOff>
    </xdr:from>
    <xdr:to>
      <xdr:col>5</xdr:col>
      <xdr:colOff>254026</xdr:colOff>
      <xdr:row>4</xdr:row>
      <xdr:rowOff>1786187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3984653" y="3809985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55583</xdr:colOff>
      <xdr:row>4</xdr:row>
      <xdr:rowOff>1559724</xdr:rowOff>
    </xdr:from>
    <xdr:to>
      <xdr:col>6</xdr:col>
      <xdr:colOff>277831</xdr:colOff>
      <xdr:row>4</xdr:row>
      <xdr:rowOff>1786207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4365646" y="3810005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216955</xdr:colOff>
      <xdr:row>4</xdr:row>
      <xdr:rowOff>1570306</xdr:rowOff>
    </xdr:from>
    <xdr:to>
      <xdr:col>24</xdr:col>
      <xdr:colOff>481538</xdr:colOff>
      <xdr:row>4</xdr:row>
      <xdr:rowOff>1781973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/>
      </xdr:nvSpPr>
      <xdr:spPr>
        <a:xfrm>
          <a:off x="15849861" y="3820587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216955</xdr:colOff>
      <xdr:row>4</xdr:row>
      <xdr:rowOff>1570306</xdr:rowOff>
    </xdr:from>
    <xdr:to>
      <xdr:col>24</xdr:col>
      <xdr:colOff>481538</xdr:colOff>
      <xdr:row>4</xdr:row>
      <xdr:rowOff>1781973</xdr:rowOff>
    </xdr:to>
    <xdr:sp macro="" textlink="">
      <xdr:nvSpPr>
        <xdr:cNvPr id="20" name="Rectangle 19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SpPr/>
      </xdr:nvSpPr>
      <xdr:spPr>
        <a:xfrm>
          <a:off x="15876055" y="3465781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23</xdr:col>
      <xdr:colOff>203728</xdr:colOff>
      <xdr:row>4</xdr:row>
      <xdr:rowOff>2217968</xdr:rowOff>
    </xdr:from>
    <xdr:to>
      <xdr:col>23</xdr:col>
      <xdr:colOff>468311</xdr:colOff>
      <xdr:row>4</xdr:row>
      <xdr:rowOff>2429635</xdr:rowOff>
    </xdr:to>
    <xdr:sp macro="" textlink="">
      <xdr:nvSpPr>
        <xdr:cNvPr id="21" name="Rectangle 20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SpPr/>
      </xdr:nvSpPr>
      <xdr:spPr>
        <a:xfrm>
          <a:off x="13364103" y="4456343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216955</xdr:colOff>
      <xdr:row>4</xdr:row>
      <xdr:rowOff>1583913</xdr:rowOff>
    </xdr:from>
    <xdr:to>
      <xdr:col>24</xdr:col>
      <xdr:colOff>481538</xdr:colOff>
      <xdr:row>4</xdr:row>
      <xdr:rowOff>1795580</xdr:rowOff>
    </xdr:to>
    <xdr:sp macro="" textlink="">
      <xdr:nvSpPr>
        <xdr:cNvPr id="22" name="Rectangle 21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SpPr/>
      </xdr:nvSpPr>
      <xdr:spPr>
        <a:xfrm>
          <a:off x="15876055" y="3479388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J28"/>
  <sheetViews>
    <sheetView view="pageBreakPreview" topLeftCell="A5" zoomScale="70" zoomScaleNormal="366" zoomScaleSheetLayoutView="70" workbookViewId="0">
      <selection activeCell="F27" sqref="F27:F28"/>
    </sheetView>
  </sheetViews>
  <sheetFormatPr defaultColWidth="8.85546875" defaultRowHeight="15"/>
  <cols>
    <col min="1" max="1" width="7.7109375" style="49" customWidth="1"/>
    <col min="2" max="2" width="35.7109375" style="50" customWidth="1"/>
    <col min="3" max="4" width="12.7109375" style="51" customWidth="1"/>
    <col min="5" max="5" width="16.7109375" style="52" customWidth="1"/>
    <col min="6" max="6" width="43" style="53" customWidth="1"/>
    <col min="7" max="7" width="15.7109375" style="54" customWidth="1"/>
    <col min="8" max="8" width="30.7109375" style="55" customWidth="1"/>
    <col min="9" max="9" width="15.7109375" style="56" customWidth="1"/>
    <col min="10" max="10" width="17.7109375" style="57" customWidth="1"/>
    <col min="11" max="11" width="15.7109375" style="58" bestFit="1" customWidth="1"/>
    <col min="12" max="12" width="14.42578125" style="52" customWidth="1"/>
    <col min="13" max="13" width="7.42578125" style="48" customWidth="1"/>
    <col min="14" max="14" width="35.7109375" style="48" customWidth="1"/>
    <col min="15" max="16" width="12.7109375" style="48" customWidth="1"/>
    <col min="17" max="17" width="16.7109375" style="48" customWidth="1"/>
    <col min="18" max="18" width="39.140625" style="48" customWidth="1"/>
    <col min="19" max="19" width="15.7109375" style="48" customWidth="1"/>
    <col min="20" max="20" width="36.28515625" style="48" customWidth="1"/>
    <col min="21" max="21" width="15.7109375" style="48" customWidth="1"/>
    <col min="22" max="22" width="17.7109375" style="48" customWidth="1"/>
    <col min="23" max="23" width="15.7109375" style="48" bestFit="1" customWidth="1"/>
    <col min="24" max="24" width="14.42578125" style="48" customWidth="1"/>
    <col min="25" max="25" width="7.28515625" style="48" customWidth="1"/>
    <col min="26" max="26" width="35.7109375" style="48" customWidth="1"/>
    <col min="27" max="28" width="12.7109375" style="48" customWidth="1"/>
    <col min="29" max="29" width="16.7109375" style="48" customWidth="1"/>
    <col min="30" max="30" width="36.28515625" style="48" customWidth="1"/>
    <col min="31" max="31" width="15.7109375" style="48" customWidth="1"/>
    <col min="32" max="32" width="36.28515625" style="48" customWidth="1"/>
    <col min="33" max="33" width="15.7109375" style="48" customWidth="1"/>
    <col min="34" max="34" width="17.7109375" style="48" customWidth="1"/>
    <col min="35" max="35" width="15.7109375" style="48" bestFit="1" customWidth="1"/>
    <col min="36" max="36" width="14.42578125" style="48" customWidth="1"/>
    <col min="37" max="37" width="6.7109375" style="48" customWidth="1"/>
    <col min="38" max="38" width="35.7109375" style="48" customWidth="1"/>
    <col min="39" max="40" width="12.7109375" style="48" customWidth="1"/>
    <col min="41" max="41" width="16.7109375" style="48" customWidth="1"/>
    <col min="42" max="42" width="36.28515625" style="48" customWidth="1"/>
    <col min="43" max="43" width="15.7109375" style="48" customWidth="1"/>
    <col min="44" max="44" width="36.28515625" style="48" customWidth="1"/>
    <col min="45" max="45" width="15.7109375" style="48" customWidth="1"/>
    <col min="46" max="46" width="17.7109375" style="48" customWidth="1"/>
    <col min="47" max="47" width="15.7109375" style="48" bestFit="1" customWidth="1"/>
    <col min="48" max="48" width="14.42578125" style="48" customWidth="1"/>
    <col min="49" max="16384" width="8.85546875" style="48"/>
  </cols>
  <sheetData>
    <row r="1" spans="1:48" s="45" customFormat="1" ht="30.75">
      <c r="A1" s="239" t="s">
        <v>111</v>
      </c>
      <c r="B1" s="240"/>
      <c r="C1" s="240"/>
      <c r="D1" s="240"/>
      <c r="E1" s="240"/>
      <c r="F1" s="240"/>
      <c r="G1" s="240"/>
      <c r="H1" s="240"/>
      <c r="I1" s="240"/>
      <c r="J1" s="240"/>
      <c r="K1" s="240"/>
      <c r="L1" s="240"/>
      <c r="M1" s="239" t="s">
        <v>86</v>
      </c>
      <c r="N1" s="240"/>
      <c r="O1" s="240"/>
      <c r="P1" s="240"/>
      <c r="Q1" s="240"/>
      <c r="R1" s="240"/>
      <c r="S1" s="240"/>
      <c r="T1" s="240"/>
      <c r="U1" s="240"/>
      <c r="V1" s="240"/>
      <c r="W1" s="240"/>
      <c r="X1" s="240"/>
      <c r="Y1" s="239" t="s">
        <v>85</v>
      </c>
      <c r="Z1" s="240"/>
      <c r="AA1" s="240"/>
      <c r="AB1" s="240"/>
      <c r="AC1" s="240"/>
      <c r="AD1" s="240"/>
      <c r="AE1" s="240"/>
      <c r="AF1" s="240"/>
      <c r="AG1" s="240"/>
      <c r="AH1" s="240"/>
      <c r="AI1" s="240"/>
      <c r="AJ1" s="240"/>
      <c r="AK1" s="239" t="s">
        <v>84</v>
      </c>
      <c r="AL1" s="240"/>
      <c r="AM1" s="240"/>
      <c r="AN1" s="240"/>
      <c r="AO1" s="240"/>
      <c r="AP1" s="240"/>
      <c r="AQ1" s="240"/>
      <c r="AR1" s="240"/>
      <c r="AS1" s="240"/>
      <c r="AT1" s="240"/>
      <c r="AU1" s="240"/>
      <c r="AV1" s="240"/>
    </row>
    <row r="2" spans="1:48" s="46" customFormat="1" ht="27.75">
      <c r="A2" s="241" t="s">
        <v>241</v>
      </c>
      <c r="B2" s="242"/>
      <c r="C2" s="242"/>
      <c r="D2" s="242"/>
      <c r="E2" s="242"/>
      <c r="F2" s="242"/>
      <c r="G2" s="242"/>
      <c r="H2" s="242"/>
      <c r="I2" s="242"/>
      <c r="J2" s="242"/>
      <c r="K2" s="242"/>
      <c r="L2" s="242"/>
      <c r="M2" s="241" t="s">
        <v>241</v>
      </c>
      <c r="N2" s="242"/>
      <c r="O2" s="242"/>
      <c r="P2" s="242"/>
      <c r="Q2" s="242"/>
      <c r="R2" s="242"/>
      <c r="S2" s="242"/>
      <c r="T2" s="242"/>
      <c r="U2" s="242"/>
      <c r="V2" s="242"/>
      <c r="W2" s="242"/>
      <c r="X2" s="242"/>
      <c r="Y2" s="241" t="s">
        <v>241</v>
      </c>
      <c r="Z2" s="242"/>
      <c r="AA2" s="242"/>
      <c r="AB2" s="242"/>
      <c r="AC2" s="242"/>
      <c r="AD2" s="242"/>
      <c r="AE2" s="242"/>
      <c r="AF2" s="242"/>
      <c r="AG2" s="242"/>
      <c r="AH2" s="242"/>
      <c r="AI2" s="242"/>
      <c r="AJ2" s="242"/>
      <c r="AK2" s="241" t="s">
        <v>241</v>
      </c>
      <c r="AL2" s="242"/>
      <c r="AM2" s="242"/>
      <c r="AN2" s="242"/>
      <c r="AO2" s="242"/>
      <c r="AP2" s="242"/>
      <c r="AQ2" s="242"/>
      <c r="AR2" s="242"/>
      <c r="AS2" s="242"/>
      <c r="AT2" s="242"/>
      <c r="AU2" s="242"/>
      <c r="AV2" s="242"/>
    </row>
    <row r="3" spans="1:48" s="46" customFormat="1" ht="27.75">
      <c r="A3" s="241" t="s">
        <v>112</v>
      </c>
      <c r="B3" s="241"/>
      <c r="C3" s="241"/>
      <c r="D3" s="241"/>
      <c r="E3" s="241"/>
      <c r="F3" s="241"/>
      <c r="G3" s="241"/>
      <c r="H3" s="241"/>
      <c r="I3" s="241"/>
      <c r="J3" s="241"/>
      <c r="K3" s="241"/>
      <c r="L3" s="241"/>
      <c r="M3" s="241" t="str">
        <f>A3</f>
        <v>หน่วยงาน  :  คณะวิศวกรรมศาสตร์</v>
      </c>
      <c r="N3" s="241"/>
      <c r="O3" s="241"/>
      <c r="P3" s="241"/>
      <c r="Q3" s="241"/>
      <c r="R3" s="241"/>
      <c r="S3" s="241"/>
      <c r="T3" s="241"/>
      <c r="U3" s="241"/>
      <c r="V3" s="241"/>
      <c r="W3" s="241"/>
      <c r="X3" s="241"/>
      <c r="Y3" s="241" t="str">
        <f>A3</f>
        <v>หน่วยงาน  :  คณะวิศวกรรมศาสตร์</v>
      </c>
      <c r="Z3" s="241"/>
      <c r="AA3" s="241"/>
      <c r="AB3" s="241"/>
      <c r="AC3" s="241"/>
      <c r="AD3" s="241"/>
      <c r="AE3" s="241"/>
      <c r="AF3" s="241"/>
      <c r="AG3" s="241"/>
      <c r="AH3" s="241"/>
      <c r="AI3" s="241"/>
      <c r="AJ3" s="241"/>
      <c r="AK3" s="241" t="str">
        <f>A3</f>
        <v>หน่วยงาน  :  คณะวิศวกรรมศาสตร์</v>
      </c>
      <c r="AL3" s="241"/>
      <c r="AM3" s="241"/>
      <c r="AN3" s="241"/>
      <c r="AO3" s="241"/>
      <c r="AP3" s="241"/>
      <c r="AQ3" s="241"/>
      <c r="AR3" s="241"/>
      <c r="AS3" s="241"/>
      <c r="AT3" s="241"/>
      <c r="AU3" s="241"/>
      <c r="AV3" s="241"/>
    </row>
    <row r="4" spans="1:48" s="46" customFormat="1" ht="27.75">
      <c r="A4" s="243" t="s">
        <v>355</v>
      </c>
      <c r="B4" s="244"/>
      <c r="C4" s="244"/>
      <c r="D4" s="244"/>
      <c r="E4" s="244"/>
      <c r="F4" s="244"/>
      <c r="G4" s="244"/>
      <c r="H4" s="244"/>
      <c r="I4" s="244"/>
      <c r="J4" s="244"/>
      <c r="K4" s="244"/>
      <c r="L4" s="244"/>
      <c r="M4" s="243" t="s">
        <v>355</v>
      </c>
      <c r="N4" s="244"/>
      <c r="O4" s="244"/>
      <c r="P4" s="244"/>
      <c r="Q4" s="244"/>
      <c r="R4" s="244"/>
      <c r="S4" s="244"/>
      <c r="T4" s="244"/>
      <c r="U4" s="244"/>
      <c r="V4" s="244"/>
      <c r="W4" s="244"/>
      <c r="X4" s="244"/>
      <c r="Y4" s="241" t="s">
        <v>355</v>
      </c>
      <c r="Z4" s="241"/>
      <c r="AA4" s="241"/>
      <c r="AB4" s="241"/>
      <c r="AC4" s="241"/>
      <c r="AD4" s="241"/>
      <c r="AE4" s="241"/>
      <c r="AF4" s="241"/>
      <c r="AG4" s="241"/>
      <c r="AH4" s="241"/>
      <c r="AI4" s="241"/>
      <c r="AJ4" s="241"/>
      <c r="AK4" s="243" t="s">
        <v>355</v>
      </c>
      <c r="AL4" s="244"/>
      <c r="AM4" s="244"/>
      <c r="AN4" s="244"/>
      <c r="AO4" s="244"/>
      <c r="AP4" s="244"/>
      <c r="AQ4" s="244"/>
      <c r="AR4" s="244"/>
      <c r="AS4" s="244"/>
      <c r="AT4" s="244"/>
      <c r="AU4" s="244"/>
      <c r="AV4" s="244"/>
    </row>
    <row r="5" spans="1:48" s="47" customFormat="1" ht="102.75" customHeight="1">
      <c r="A5" s="141" t="s">
        <v>26</v>
      </c>
      <c r="B5" s="142" t="s">
        <v>27</v>
      </c>
      <c r="C5" s="142" t="s">
        <v>34</v>
      </c>
      <c r="D5" s="141" t="s">
        <v>28</v>
      </c>
      <c r="E5" s="142" t="s">
        <v>29</v>
      </c>
      <c r="F5" s="245" t="s">
        <v>30</v>
      </c>
      <c r="G5" s="246"/>
      <c r="H5" s="247" t="s">
        <v>31</v>
      </c>
      <c r="I5" s="248"/>
      <c r="J5" s="142" t="s">
        <v>35</v>
      </c>
      <c r="K5" s="249" t="s">
        <v>40</v>
      </c>
      <c r="L5" s="250"/>
      <c r="M5" s="141" t="s">
        <v>26</v>
      </c>
      <c r="N5" s="142" t="s">
        <v>27</v>
      </c>
      <c r="O5" s="142" t="s">
        <v>34</v>
      </c>
      <c r="P5" s="141" t="s">
        <v>28</v>
      </c>
      <c r="Q5" s="142" t="s">
        <v>29</v>
      </c>
      <c r="R5" s="245" t="s">
        <v>30</v>
      </c>
      <c r="S5" s="246"/>
      <c r="T5" s="247" t="s">
        <v>31</v>
      </c>
      <c r="U5" s="248"/>
      <c r="V5" s="142" t="s">
        <v>35</v>
      </c>
      <c r="W5" s="249" t="s">
        <v>40</v>
      </c>
      <c r="X5" s="250"/>
      <c r="Y5" s="141" t="s">
        <v>26</v>
      </c>
      <c r="Z5" s="142" t="s">
        <v>27</v>
      </c>
      <c r="AA5" s="142" t="s">
        <v>34</v>
      </c>
      <c r="AB5" s="141" t="s">
        <v>28</v>
      </c>
      <c r="AC5" s="142" t="s">
        <v>29</v>
      </c>
      <c r="AD5" s="245" t="s">
        <v>30</v>
      </c>
      <c r="AE5" s="246"/>
      <c r="AF5" s="247" t="s">
        <v>31</v>
      </c>
      <c r="AG5" s="248"/>
      <c r="AH5" s="142" t="s">
        <v>35</v>
      </c>
      <c r="AI5" s="249" t="s">
        <v>40</v>
      </c>
      <c r="AJ5" s="250"/>
      <c r="AK5" s="141" t="s">
        <v>26</v>
      </c>
      <c r="AL5" s="142" t="s">
        <v>27</v>
      </c>
      <c r="AM5" s="142" t="s">
        <v>34</v>
      </c>
      <c r="AN5" s="141" t="s">
        <v>28</v>
      </c>
      <c r="AO5" s="142" t="s">
        <v>29</v>
      </c>
      <c r="AP5" s="245" t="s">
        <v>30</v>
      </c>
      <c r="AQ5" s="246"/>
      <c r="AR5" s="247" t="s">
        <v>31</v>
      </c>
      <c r="AS5" s="248"/>
      <c r="AT5" s="142" t="s">
        <v>35</v>
      </c>
      <c r="AU5" s="249" t="s">
        <v>40</v>
      </c>
      <c r="AV5" s="250"/>
    </row>
    <row r="6" spans="1:48" s="78" customFormat="1" ht="30" customHeight="1">
      <c r="A6" s="216">
        <v>1</v>
      </c>
      <c r="B6" s="236" t="s">
        <v>49</v>
      </c>
      <c r="C6" s="233">
        <v>1900000</v>
      </c>
      <c r="D6" s="233">
        <v>1900000</v>
      </c>
      <c r="E6" s="236" t="s">
        <v>87</v>
      </c>
      <c r="F6" s="145" t="s">
        <v>200</v>
      </c>
      <c r="G6" s="146">
        <v>1870000</v>
      </c>
      <c r="H6" s="225" t="s">
        <v>301</v>
      </c>
      <c r="I6" s="265">
        <v>1870000</v>
      </c>
      <c r="J6" s="216" t="s">
        <v>141</v>
      </c>
      <c r="K6" s="216" t="s">
        <v>302</v>
      </c>
      <c r="L6" s="263" t="s">
        <v>322</v>
      </c>
      <c r="M6" s="225">
        <v>10</v>
      </c>
      <c r="N6" s="216" t="s">
        <v>58</v>
      </c>
      <c r="O6" s="233">
        <v>2800000</v>
      </c>
      <c r="P6" s="233">
        <v>2800000</v>
      </c>
      <c r="Q6" s="236" t="s">
        <v>87</v>
      </c>
      <c r="R6" s="148" t="s">
        <v>92</v>
      </c>
      <c r="S6" s="149">
        <v>2799500</v>
      </c>
      <c r="T6" s="225" t="s">
        <v>94</v>
      </c>
      <c r="U6" s="227">
        <v>2799500</v>
      </c>
      <c r="V6" s="216" t="s">
        <v>141</v>
      </c>
      <c r="W6" s="222" t="s">
        <v>256</v>
      </c>
      <c r="X6" s="219" t="s">
        <v>255</v>
      </c>
      <c r="Y6" s="212">
        <v>19</v>
      </c>
      <c r="Z6" s="213" t="s">
        <v>67</v>
      </c>
      <c r="AA6" s="214">
        <v>1300000</v>
      </c>
      <c r="AB6" s="214">
        <v>1300000</v>
      </c>
      <c r="AC6" s="215" t="s">
        <v>87</v>
      </c>
      <c r="AD6" s="254" t="s">
        <v>158</v>
      </c>
      <c r="AE6" s="255">
        <v>1237890</v>
      </c>
      <c r="AF6" s="212" t="s">
        <v>154</v>
      </c>
      <c r="AG6" s="259">
        <v>1294999.49</v>
      </c>
      <c r="AH6" s="213" t="s">
        <v>141</v>
      </c>
      <c r="AI6" s="213" t="s">
        <v>271</v>
      </c>
      <c r="AJ6" s="262" t="s">
        <v>270</v>
      </c>
      <c r="AK6" s="225">
        <v>28</v>
      </c>
      <c r="AL6" s="216" t="s">
        <v>76</v>
      </c>
      <c r="AM6" s="233">
        <v>5457000</v>
      </c>
      <c r="AN6" s="233">
        <v>5457000</v>
      </c>
      <c r="AO6" s="236" t="s">
        <v>87</v>
      </c>
      <c r="AP6" s="151" t="s">
        <v>133</v>
      </c>
      <c r="AQ6" s="152">
        <v>5450000</v>
      </c>
      <c r="AR6" s="225" t="s">
        <v>164</v>
      </c>
      <c r="AS6" s="227">
        <v>5424900</v>
      </c>
      <c r="AT6" s="216" t="s">
        <v>141</v>
      </c>
      <c r="AU6" s="216" t="s">
        <v>286</v>
      </c>
      <c r="AV6" s="219" t="s">
        <v>285</v>
      </c>
    </row>
    <row r="7" spans="1:48" s="78" customFormat="1" ht="30" customHeight="1">
      <c r="A7" s="218"/>
      <c r="B7" s="238"/>
      <c r="C7" s="235"/>
      <c r="D7" s="235"/>
      <c r="E7" s="238"/>
      <c r="F7" s="145" t="s">
        <v>201</v>
      </c>
      <c r="G7" s="146">
        <v>1885000</v>
      </c>
      <c r="H7" s="226"/>
      <c r="I7" s="266"/>
      <c r="J7" s="218"/>
      <c r="K7" s="218"/>
      <c r="L7" s="264"/>
      <c r="M7" s="226"/>
      <c r="N7" s="218"/>
      <c r="O7" s="235"/>
      <c r="P7" s="235"/>
      <c r="Q7" s="238"/>
      <c r="R7" s="148" t="s">
        <v>93</v>
      </c>
      <c r="S7" s="149">
        <v>2800000</v>
      </c>
      <c r="T7" s="226"/>
      <c r="U7" s="228"/>
      <c r="V7" s="218"/>
      <c r="W7" s="223"/>
      <c r="X7" s="221"/>
      <c r="Y7" s="212"/>
      <c r="Z7" s="213"/>
      <c r="AA7" s="214"/>
      <c r="AB7" s="214"/>
      <c r="AC7" s="215"/>
      <c r="AD7" s="254"/>
      <c r="AE7" s="256"/>
      <c r="AF7" s="212"/>
      <c r="AG7" s="260"/>
      <c r="AH7" s="213"/>
      <c r="AI7" s="213"/>
      <c r="AJ7" s="262"/>
      <c r="AK7" s="226"/>
      <c r="AL7" s="218"/>
      <c r="AM7" s="235"/>
      <c r="AN7" s="235"/>
      <c r="AO7" s="238"/>
      <c r="AP7" s="151" t="s">
        <v>134</v>
      </c>
      <c r="AQ7" s="152">
        <v>5424900</v>
      </c>
      <c r="AR7" s="226"/>
      <c r="AS7" s="228"/>
      <c r="AT7" s="218"/>
      <c r="AU7" s="218"/>
      <c r="AV7" s="221"/>
    </row>
    <row r="8" spans="1:48" s="78" customFormat="1" ht="30" customHeight="1">
      <c r="A8" s="216">
        <v>2</v>
      </c>
      <c r="B8" s="216" t="s">
        <v>50</v>
      </c>
      <c r="C8" s="233">
        <v>3300000</v>
      </c>
      <c r="D8" s="233">
        <v>3300000</v>
      </c>
      <c r="E8" s="236" t="s">
        <v>87</v>
      </c>
      <c r="F8" s="145" t="s">
        <v>113</v>
      </c>
      <c r="G8" s="146">
        <v>3293300</v>
      </c>
      <c r="H8" s="301" t="s">
        <v>143</v>
      </c>
      <c r="I8" s="284">
        <v>3231100</v>
      </c>
      <c r="J8" s="216" t="s">
        <v>141</v>
      </c>
      <c r="K8" s="216" t="s">
        <v>242</v>
      </c>
      <c r="L8" s="263" t="s">
        <v>243</v>
      </c>
      <c r="M8" s="225">
        <v>11</v>
      </c>
      <c r="N8" s="216" t="s">
        <v>59</v>
      </c>
      <c r="O8" s="233">
        <v>6500000</v>
      </c>
      <c r="P8" s="233">
        <v>6500000</v>
      </c>
      <c r="Q8" s="236" t="s">
        <v>87</v>
      </c>
      <c r="R8" s="205" t="s">
        <v>147</v>
      </c>
      <c r="S8" s="208">
        <v>6498000</v>
      </c>
      <c r="T8" s="225" t="s">
        <v>149</v>
      </c>
      <c r="U8" s="227">
        <v>6495000</v>
      </c>
      <c r="V8" s="216" t="s">
        <v>141</v>
      </c>
      <c r="W8" s="216" t="s">
        <v>258</v>
      </c>
      <c r="X8" s="219" t="s">
        <v>257</v>
      </c>
      <c r="Y8" s="212"/>
      <c r="Z8" s="213"/>
      <c r="AA8" s="214"/>
      <c r="AB8" s="214"/>
      <c r="AC8" s="215"/>
      <c r="AD8" s="150" t="s">
        <v>159</v>
      </c>
      <c r="AE8" s="153">
        <v>1294999.49</v>
      </c>
      <c r="AF8" s="212"/>
      <c r="AG8" s="260"/>
      <c r="AH8" s="213"/>
      <c r="AI8" s="213"/>
      <c r="AJ8" s="262"/>
      <c r="AK8" s="212">
        <v>29</v>
      </c>
      <c r="AL8" s="213" t="s">
        <v>77</v>
      </c>
      <c r="AM8" s="214">
        <v>3878000</v>
      </c>
      <c r="AN8" s="214">
        <v>3878000</v>
      </c>
      <c r="AO8" s="215" t="s">
        <v>87</v>
      </c>
      <c r="AP8" s="151" t="s">
        <v>228</v>
      </c>
      <c r="AQ8" s="154">
        <v>3877000</v>
      </c>
      <c r="AR8" s="268" t="s">
        <v>231</v>
      </c>
      <c r="AS8" s="269">
        <v>3877000</v>
      </c>
      <c r="AT8" s="282" t="s">
        <v>141</v>
      </c>
      <c r="AU8" s="270" t="s">
        <v>311</v>
      </c>
      <c r="AV8" s="224" t="s">
        <v>309</v>
      </c>
    </row>
    <row r="9" spans="1:48" s="78" customFormat="1" ht="30" customHeight="1">
      <c r="A9" s="217"/>
      <c r="B9" s="217"/>
      <c r="C9" s="234"/>
      <c r="D9" s="234"/>
      <c r="E9" s="237"/>
      <c r="F9" s="145" t="s">
        <v>114</v>
      </c>
      <c r="G9" s="146">
        <v>3231100</v>
      </c>
      <c r="H9" s="302"/>
      <c r="I9" s="304"/>
      <c r="J9" s="217"/>
      <c r="K9" s="217"/>
      <c r="L9" s="267"/>
      <c r="M9" s="231"/>
      <c r="N9" s="217"/>
      <c r="O9" s="234"/>
      <c r="P9" s="234"/>
      <c r="Q9" s="237"/>
      <c r="R9" s="206"/>
      <c r="S9" s="209"/>
      <c r="T9" s="231"/>
      <c r="U9" s="232"/>
      <c r="V9" s="217"/>
      <c r="W9" s="217"/>
      <c r="X9" s="220"/>
      <c r="Y9" s="212"/>
      <c r="Z9" s="213"/>
      <c r="AA9" s="214"/>
      <c r="AB9" s="214"/>
      <c r="AC9" s="215"/>
      <c r="AD9" s="156" t="s">
        <v>160</v>
      </c>
      <c r="AE9" s="157">
        <v>1299001</v>
      </c>
      <c r="AF9" s="212"/>
      <c r="AG9" s="261"/>
      <c r="AH9" s="213"/>
      <c r="AI9" s="213"/>
      <c r="AJ9" s="262"/>
      <c r="AK9" s="212"/>
      <c r="AL9" s="213"/>
      <c r="AM9" s="214"/>
      <c r="AN9" s="214"/>
      <c r="AO9" s="215"/>
      <c r="AP9" s="151" t="s">
        <v>229</v>
      </c>
      <c r="AQ9" s="154">
        <v>3878000</v>
      </c>
      <c r="AR9" s="268"/>
      <c r="AS9" s="269"/>
      <c r="AT9" s="283"/>
      <c r="AU9" s="270"/>
      <c r="AV9" s="224"/>
    </row>
    <row r="10" spans="1:48" s="78" customFormat="1" ht="30" customHeight="1">
      <c r="A10" s="218"/>
      <c r="B10" s="218"/>
      <c r="C10" s="235"/>
      <c r="D10" s="235"/>
      <c r="E10" s="238"/>
      <c r="F10" s="145" t="s">
        <v>115</v>
      </c>
      <c r="G10" s="146">
        <v>3294500</v>
      </c>
      <c r="H10" s="303"/>
      <c r="I10" s="285"/>
      <c r="J10" s="218"/>
      <c r="K10" s="218"/>
      <c r="L10" s="264"/>
      <c r="M10" s="231"/>
      <c r="N10" s="217"/>
      <c r="O10" s="234"/>
      <c r="P10" s="234"/>
      <c r="Q10" s="237"/>
      <c r="R10" s="206"/>
      <c r="S10" s="209"/>
      <c r="T10" s="231"/>
      <c r="U10" s="232"/>
      <c r="V10" s="217"/>
      <c r="W10" s="217"/>
      <c r="X10" s="220"/>
      <c r="Y10" s="158">
        <v>20</v>
      </c>
      <c r="Z10" s="159" t="s">
        <v>68</v>
      </c>
      <c r="AA10" s="160">
        <v>915700</v>
      </c>
      <c r="AB10" s="160">
        <v>915700</v>
      </c>
      <c r="AC10" s="144" t="s">
        <v>87</v>
      </c>
      <c r="AD10" s="158" t="s">
        <v>156</v>
      </c>
      <c r="AE10" s="161">
        <v>798000</v>
      </c>
      <c r="AF10" s="147" t="s">
        <v>156</v>
      </c>
      <c r="AG10" s="162">
        <v>795000</v>
      </c>
      <c r="AH10" s="143" t="s">
        <v>141</v>
      </c>
      <c r="AI10" s="166" t="s">
        <v>273</v>
      </c>
      <c r="AJ10" s="167" t="s">
        <v>272</v>
      </c>
      <c r="AK10" s="212">
        <v>30</v>
      </c>
      <c r="AL10" s="213" t="s">
        <v>78</v>
      </c>
      <c r="AM10" s="214">
        <v>5000000</v>
      </c>
      <c r="AN10" s="214">
        <v>5000000</v>
      </c>
      <c r="AO10" s="215" t="s">
        <v>87</v>
      </c>
      <c r="AP10" s="151" t="s">
        <v>128</v>
      </c>
      <c r="AQ10" s="157">
        <v>4974460</v>
      </c>
      <c r="AR10" s="212" t="s">
        <v>150</v>
      </c>
      <c r="AS10" s="230">
        <v>4974460</v>
      </c>
      <c r="AT10" s="213" t="s">
        <v>141</v>
      </c>
      <c r="AU10" s="213" t="s">
        <v>288</v>
      </c>
      <c r="AV10" s="224" t="s">
        <v>287</v>
      </c>
    </row>
    <row r="11" spans="1:48" s="78" customFormat="1" ht="30" customHeight="1">
      <c r="A11" s="216">
        <v>3</v>
      </c>
      <c r="B11" s="216" t="s">
        <v>51</v>
      </c>
      <c r="C11" s="233">
        <v>1770800</v>
      </c>
      <c r="D11" s="233">
        <v>1770800</v>
      </c>
      <c r="E11" s="271" t="s">
        <v>87</v>
      </c>
      <c r="F11" s="168" t="s">
        <v>116</v>
      </c>
      <c r="G11" s="169">
        <v>995100</v>
      </c>
      <c r="H11" s="271" t="s">
        <v>132</v>
      </c>
      <c r="I11" s="276">
        <v>1425000</v>
      </c>
      <c r="J11" s="282" t="s">
        <v>141</v>
      </c>
      <c r="K11" s="216" t="s">
        <v>244</v>
      </c>
      <c r="L11" s="263" t="s">
        <v>245</v>
      </c>
      <c r="M11" s="231"/>
      <c r="N11" s="217"/>
      <c r="O11" s="234"/>
      <c r="P11" s="234"/>
      <c r="Q11" s="237"/>
      <c r="R11" s="206" t="s">
        <v>148</v>
      </c>
      <c r="S11" s="210">
        <v>6495000</v>
      </c>
      <c r="T11" s="231"/>
      <c r="U11" s="232"/>
      <c r="V11" s="217"/>
      <c r="W11" s="217"/>
      <c r="X11" s="220"/>
      <c r="Y11" s="225">
        <v>21</v>
      </c>
      <c r="Z11" s="216" t="s">
        <v>69</v>
      </c>
      <c r="AA11" s="233">
        <v>2675000</v>
      </c>
      <c r="AB11" s="233">
        <v>2675000</v>
      </c>
      <c r="AC11" s="236" t="s">
        <v>87</v>
      </c>
      <c r="AD11" s="253" t="s">
        <v>90</v>
      </c>
      <c r="AE11" s="257">
        <v>2662500.5</v>
      </c>
      <c r="AF11" s="225" t="s">
        <v>157</v>
      </c>
      <c r="AG11" s="259">
        <v>2662500.5</v>
      </c>
      <c r="AH11" s="213" t="s">
        <v>141</v>
      </c>
      <c r="AI11" s="216" t="s">
        <v>275</v>
      </c>
      <c r="AJ11" s="219" t="s">
        <v>274</v>
      </c>
      <c r="AK11" s="212"/>
      <c r="AL11" s="213"/>
      <c r="AM11" s="214"/>
      <c r="AN11" s="214"/>
      <c r="AO11" s="215"/>
      <c r="AP11" s="151" t="s">
        <v>135</v>
      </c>
      <c r="AQ11" s="157">
        <v>4984000</v>
      </c>
      <c r="AR11" s="212"/>
      <c r="AS11" s="230"/>
      <c r="AT11" s="213"/>
      <c r="AU11" s="213"/>
      <c r="AV11" s="224"/>
    </row>
    <row r="12" spans="1:48" s="78" customFormat="1" ht="30" customHeight="1">
      <c r="A12" s="217"/>
      <c r="B12" s="217"/>
      <c r="C12" s="234"/>
      <c r="D12" s="234"/>
      <c r="E12" s="273"/>
      <c r="F12" s="168" t="s">
        <v>117</v>
      </c>
      <c r="G12" s="169">
        <v>1425000</v>
      </c>
      <c r="H12" s="273"/>
      <c r="I12" s="305"/>
      <c r="J12" s="306"/>
      <c r="K12" s="217"/>
      <c r="L12" s="267"/>
      <c r="M12" s="226"/>
      <c r="N12" s="218"/>
      <c r="O12" s="235"/>
      <c r="P12" s="235"/>
      <c r="Q12" s="238"/>
      <c r="R12" s="207"/>
      <c r="S12" s="211"/>
      <c r="T12" s="226"/>
      <c r="U12" s="228"/>
      <c r="V12" s="218"/>
      <c r="W12" s="218"/>
      <c r="X12" s="221"/>
      <c r="Y12" s="231"/>
      <c r="Z12" s="217"/>
      <c r="AA12" s="234"/>
      <c r="AB12" s="234"/>
      <c r="AC12" s="237"/>
      <c r="AD12" s="253"/>
      <c r="AE12" s="258"/>
      <c r="AF12" s="231"/>
      <c r="AG12" s="260"/>
      <c r="AH12" s="213"/>
      <c r="AI12" s="217"/>
      <c r="AJ12" s="220"/>
      <c r="AK12" s="225">
        <v>31</v>
      </c>
      <c r="AL12" s="216" t="s">
        <v>79</v>
      </c>
      <c r="AM12" s="233">
        <v>497500</v>
      </c>
      <c r="AN12" s="233">
        <v>497500</v>
      </c>
      <c r="AO12" s="236" t="s">
        <v>88</v>
      </c>
      <c r="AP12" s="225" t="s">
        <v>110</v>
      </c>
      <c r="AQ12" s="227">
        <v>497336</v>
      </c>
      <c r="AR12" s="225" t="s">
        <v>110</v>
      </c>
      <c r="AS12" s="227">
        <v>497336</v>
      </c>
      <c r="AT12" s="213" t="s">
        <v>141</v>
      </c>
      <c r="AU12" s="212" t="s">
        <v>289</v>
      </c>
      <c r="AV12" s="224" t="s">
        <v>290</v>
      </c>
    </row>
    <row r="13" spans="1:48" s="78" customFormat="1" ht="30" customHeight="1">
      <c r="A13" s="217"/>
      <c r="B13" s="217"/>
      <c r="C13" s="234"/>
      <c r="D13" s="234"/>
      <c r="E13" s="273"/>
      <c r="F13" s="170" t="s">
        <v>118</v>
      </c>
      <c r="G13" s="171">
        <v>1234000</v>
      </c>
      <c r="H13" s="273"/>
      <c r="I13" s="305"/>
      <c r="J13" s="306"/>
      <c r="K13" s="217"/>
      <c r="L13" s="267"/>
      <c r="M13" s="225">
        <v>12</v>
      </c>
      <c r="N13" s="216" t="s">
        <v>60</v>
      </c>
      <c r="O13" s="233">
        <v>2500000</v>
      </c>
      <c r="P13" s="233">
        <v>2500000</v>
      </c>
      <c r="Q13" s="236" t="s">
        <v>87</v>
      </c>
      <c r="R13" s="289" t="s">
        <v>128</v>
      </c>
      <c r="S13" s="288">
        <v>2485000</v>
      </c>
      <c r="T13" s="225" t="s">
        <v>150</v>
      </c>
      <c r="U13" s="227">
        <v>2480000</v>
      </c>
      <c r="V13" s="216" t="s">
        <v>141</v>
      </c>
      <c r="W13" s="216" t="s">
        <v>260</v>
      </c>
      <c r="X13" s="219" t="s">
        <v>259</v>
      </c>
      <c r="Y13" s="231"/>
      <c r="Z13" s="217"/>
      <c r="AA13" s="234"/>
      <c r="AB13" s="234"/>
      <c r="AC13" s="237"/>
      <c r="AD13" s="253" t="s">
        <v>131</v>
      </c>
      <c r="AE13" s="251">
        <v>2669000</v>
      </c>
      <c r="AF13" s="231"/>
      <c r="AG13" s="260"/>
      <c r="AH13" s="213"/>
      <c r="AI13" s="217"/>
      <c r="AJ13" s="220"/>
      <c r="AK13" s="226"/>
      <c r="AL13" s="218"/>
      <c r="AM13" s="235"/>
      <c r="AN13" s="235"/>
      <c r="AO13" s="238"/>
      <c r="AP13" s="226"/>
      <c r="AQ13" s="228"/>
      <c r="AR13" s="226"/>
      <c r="AS13" s="228"/>
      <c r="AT13" s="213"/>
      <c r="AU13" s="212"/>
      <c r="AV13" s="224"/>
    </row>
    <row r="14" spans="1:48" s="78" customFormat="1" ht="30" customHeight="1">
      <c r="A14" s="218"/>
      <c r="B14" s="218"/>
      <c r="C14" s="235"/>
      <c r="D14" s="235"/>
      <c r="E14" s="272"/>
      <c r="F14" s="170" t="s">
        <v>119</v>
      </c>
      <c r="G14" s="171">
        <v>1050000</v>
      </c>
      <c r="H14" s="272"/>
      <c r="I14" s="277"/>
      <c r="J14" s="283"/>
      <c r="K14" s="218"/>
      <c r="L14" s="264"/>
      <c r="M14" s="231"/>
      <c r="N14" s="217"/>
      <c r="O14" s="234"/>
      <c r="P14" s="234"/>
      <c r="Q14" s="237"/>
      <c r="R14" s="290"/>
      <c r="S14" s="226"/>
      <c r="T14" s="231"/>
      <c r="U14" s="232"/>
      <c r="V14" s="217"/>
      <c r="W14" s="217"/>
      <c r="X14" s="220"/>
      <c r="Y14" s="226"/>
      <c r="Z14" s="218"/>
      <c r="AA14" s="235"/>
      <c r="AB14" s="235"/>
      <c r="AC14" s="238"/>
      <c r="AD14" s="253"/>
      <c r="AE14" s="252"/>
      <c r="AF14" s="226"/>
      <c r="AG14" s="261"/>
      <c r="AH14" s="213"/>
      <c r="AI14" s="218"/>
      <c r="AJ14" s="221"/>
      <c r="AK14" s="212">
        <v>32</v>
      </c>
      <c r="AL14" s="213" t="s">
        <v>80</v>
      </c>
      <c r="AM14" s="214">
        <v>2976300</v>
      </c>
      <c r="AN14" s="214">
        <v>2976300</v>
      </c>
      <c r="AO14" s="215" t="s">
        <v>87</v>
      </c>
      <c r="AP14" s="148" t="s">
        <v>136</v>
      </c>
      <c r="AQ14" s="152">
        <v>2949990</v>
      </c>
      <c r="AR14" s="212" t="s">
        <v>163</v>
      </c>
      <c r="AS14" s="229">
        <v>2949990</v>
      </c>
      <c r="AT14" s="213" t="s">
        <v>141</v>
      </c>
      <c r="AU14" s="213" t="s">
        <v>292</v>
      </c>
      <c r="AV14" s="224" t="s">
        <v>291</v>
      </c>
    </row>
    <row r="15" spans="1:48" s="78" customFormat="1" ht="30" customHeight="1">
      <c r="A15" s="216">
        <v>4</v>
      </c>
      <c r="B15" s="216" t="s">
        <v>52</v>
      </c>
      <c r="C15" s="233">
        <v>963000</v>
      </c>
      <c r="D15" s="233">
        <v>963000</v>
      </c>
      <c r="E15" s="271" t="s">
        <v>87</v>
      </c>
      <c r="F15" s="274" t="s">
        <v>120</v>
      </c>
      <c r="G15" s="276">
        <v>963000</v>
      </c>
      <c r="H15" s="268" t="s">
        <v>121</v>
      </c>
      <c r="I15" s="269">
        <v>959000</v>
      </c>
      <c r="J15" s="270" t="s">
        <v>141</v>
      </c>
      <c r="K15" s="216" t="s">
        <v>304</v>
      </c>
      <c r="L15" s="263" t="s">
        <v>303</v>
      </c>
      <c r="M15" s="231"/>
      <c r="N15" s="217"/>
      <c r="O15" s="234"/>
      <c r="P15" s="234"/>
      <c r="Q15" s="237"/>
      <c r="R15" s="289" t="s">
        <v>127</v>
      </c>
      <c r="S15" s="288">
        <v>2492000</v>
      </c>
      <c r="T15" s="231"/>
      <c r="U15" s="232"/>
      <c r="V15" s="217"/>
      <c r="W15" s="217"/>
      <c r="X15" s="220"/>
      <c r="Y15" s="225">
        <v>22</v>
      </c>
      <c r="Z15" s="216" t="s">
        <v>70</v>
      </c>
      <c r="AA15" s="233">
        <v>859900</v>
      </c>
      <c r="AB15" s="233">
        <v>859900</v>
      </c>
      <c r="AC15" s="236" t="s">
        <v>87</v>
      </c>
      <c r="AD15" s="205" t="s">
        <v>136</v>
      </c>
      <c r="AE15" s="208">
        <v>849045</v>
      </c>
      <c r="AF15" s="225" t="s">
        <v>163</v>
      </c>
      <c r="AG15" s="227">
        <v>849045</v>
      </c>
      <c r="AH15" s="216" t="s">
        <v>141</v>
      </c>
      <c r="AI15" s="216" t="s">
        <v>277</v>
      </c>
      <c r="AJ15" s="219" t="s">
        <v>276</v>
      </c>
      <c r="AK15" s="212"/>
      <c r="AL15" s="213"/>
      <c r="AM15" s="214"/>
      <c r="AN15" s="214"/>
      <c r="AO15" s="215"/>
      <c r="AP15" s="148" t="s">
        <v>137</v>
      </c>
      <c r="AQ15" s="152">
        <v>2970000</v>
      </c>
      <c r="AR15" s="212"/>
      <c r="AS15" s="229"/>
      <c r="AT15" s="213"/>
      <c r="AU15" s="213"/>
      <c r="AV15" s="224"/>
    </row>
    <row r="16" spans="1:48" s="78" customFormat="1" ht="30" customHeight="1">
      <c r="A16" s="217"/>
      <c r="B16" s="217"/>
      <c r="C16" s="234"/>
      <c r="D16" s="234"/>
      <c r="E16" s="273"/>
      <c r="F16" s="275"/>
      <c r="G16" s="277"/>
      <c r="H16" s="268"/>
      <c r="I16" s="269"/>
      <c r="J16" s="270"/>
      <c r="K16" s="217"/>
      <c r="L16" s="267"/>
      <c r="M16" s="226"/>
      <c r="N16" s="218"/>
      <c r="O16" s="235"/>
      <c r="P16" s="235"/>
      <c r="Q16" s="238"/>
      <c r="R16" s="290"/>
      <c r="S16" s="307"/>
      <c r="T16" s="226"/>
      <c r="U16" s="228"/>
      <c r="V16" s="218"/>
      <c r="W16" s="218"/>
      <c r="X16" s="221"/>
      <c r="Y16" s="231"/>
      <c r="Z16" s="217"/>
      <c r="AA16" s="234"/>
      <c r="AB16" s="234"/>
      <c r="AC16" s="237"/>
      <c r="AD16" s="206"/>
      <c r="AE16" s="210"/>
      <c r="AF16" s="231"/>
      <c r="AG16" s="232"/>
      <c r="AH16" s="217"/>
      <c r="AI16" s="217"/>
      <c r="AJ16" s="220"/>
      <c r="AK16" s="212"/>
      <c r="AL16" s="213"/>
      <c r="AM16" s="214"/>
      <c r="AN16" s="214"/>
      <c r="AO16" s="215"/>
      <c r="AP16" s="148" t="s">
        <v>138</v>
      </c>
      <c r="AQ16" s="152">
        <v>2964000</v>
      </c>
      <c r="AR16" s="212"/>
      <c r="AS16" s="229"/>
      <c r="AT16" s="213"/>
      <c r="AU16" s="213"/>
      <c r="AV16" s="224"/>
    </row>
    <row r="17" spans="1:140" s="78" customFormat="1" ht="30" customHeight="1">
      <c r="A17" s="217"/>
      <c r="B17" s="217"/>
      <c r="C17" s="234"/>
      <c r="D17" s="234"/>
      <c r="E17" s="273"/>
      <c r="F17" s="274" t="s">
        <v>121</v>
      </c>
      <c r="G17" s="276">
        <v>959000</v>
      </c>
      <c r="H17" s="268"/>
      <c r="I17" s="269"/>
      <c r="J17" s="270"/>
      <c r="K17" s="217"/>
      <c r="L17" s="267"/>
      <c r="M17" s="225">
        <v>13</v>
      </c>
      <c r="N17" s="216" t="s">
        <v>61</v>
      </c>
      <c r="O17" s="233">
        <v>300000</v>
      </c>
      <c r="P17" s="233">
        <v>300000</v>
      </c>
      <c r="Q17" s="236" t="s">
        <v>88</v>
      </c>
      <c r="R17" s="289" t="s">
        <v>126</v>
      </c>
      <c r="S17" s="288">
        <v>300000</v>
      </c>
      <c r="T17" s="289" t="s">
        <v>126</v>
      </c>
      <c r="U17" s="227">
        <v>300000</v>
      </c>
      <c r="V17" s="216" t="s">
        <v>141</v>
      </c>
      <c r="W17" s="225" t="s">
        <v>282</v>
      </c>
      <c r="X17" s="219" t="s">
        <v>261</v>
      </c>
      <c r="Y17" s="231"/>
      <c r="Z17" s="217"/>
      <c r="AA17" s="234"/>
      <c r="AB17" s="234"/>
      <c r="AC17" s="237"/>
      <c r="AD17" s="155" t="s">
        <v>161</v>
      </c>
      <c r="AE17" s="163">
        <v>859000</v>
      </c>
      <c r="AF17" s="231"/>
      <c r="AG17" s="232"/>
      <c r="AH17" s="217"/>
      <c r="AI17" s="217"/>
      <c r="AJ17" s="220"/>
      <c r="AK17" s="225">
        <v>33</v>
      </c>
      <c r="AL17" s="216" t="s">
        <v>81</v>
      </c>
      <c r="AM17" s="233">
        <v>10250000</v>
      </c>
      <c r="AN17" s="233">
        <v>10250000</v>
      </c>
      <c r="AO17" s="236" t="s">
        <v>87</v>
      </c>
      <c r="AP17" s="151" t="s">
        <v>122</v>
      </c>
      <c r="AQ17" s="154">
        <v>10214990</v>
      </c>
      <c r="AR17" s="225" t="s">
        <v>145</v>
      </c>
      <c r="AS17" s="227">
        <v>10214990</v>
      </c>
      <c r="AT17" s="216" t="s">
        <v>141</v>
      </c>
      <c r="AU17" s="216" t="s">
        <v>313</v>
      </c>
      <c r="AV17" s="219" t="s">
        <v>312</v>
      </c>
    </row>
    <row r="18" spans="1:140" s="78" customFormat="1" ht="30" customHeight="1">
      <c r="A18" s="218"/>
      <c r="B18" s="218"/>
      <c r="C18" s="235"/>
      <c r="D18" s="235"/>
      <c r="E18" s="272"/>
      <c r="F18" s="275"/>
      <c r="G18" s="277"/>
      <c r="H18" s="268"/>
      <c r="I18" s="269"/>
      <c r="J18" s="270"/>
      <c r="K18" s="218"/>
      <c r="L18" s="264"/>
      <c r="M18" s="226"/>
      <c r="N18" s="218"/>
      <c r="O18" s="235"/>
      <c r="P18" s="235"/>
      <c r="Q18" s="238"/>
      <c r="R18" s="290"/>
      <c r="S18" s="226"/>
      <c r="T18" s="290"/>
      <c r="U18" s="228"/>
      <c r="V18" s="218"/>
      <c r="W18" s="226"/>
      <c r="X18" s="221"/>
      <c r="Y18" s="226"/>
      <c r="Z18" s="218"/>
      <c r="AA18" s="235"/>
      <c r="AB18" s="235"/>
      <c r="AC18" s="238"/>
      <c r="AD18" s="164" t="s">
        <v>162</v>
      </c>
      <c r="AE18" s="165">
        <v>854999</v>
      </c>
      <c r="AF18" s="226"/>
      <c r="AG18" s="228"/>
      <c r="AH18" s="218"/>
      <c r="AI18" s="218"/>
      <c r="AJ18" s="221"/>
      <c r="AK18" s="226"/>
      <c r="AL18" s="218"/>
      <c r="AM18" s="235"/>
      <c r="AN18" s="235"/>
      <c r="AO18" s="238"/>
      <c r="AP18" s="151" t="s">
        <v>123</v>
      </c>
      <c r="AQ18" s="154">
        <v>10236000</v>
      </c>
      <c r="AR18" s="226"/>
      <c r="AS18" s="228"/>
      <c r="AT18" s="218"/>
      <c r="AU18" s="218"/>
      <c r="AV18" s="221"/>
    </row>
    <row r="19" spans="1:140" s="78" customFormat="1" ht="30" customHeight="1">
      <c r="A19" s="216">
        <v>5</v>
      </c>
      <c r="B19" s="216" t="s">
        <v>53</v>
      </c>
      <c r="C19" s="233">
        <v>463600</v>
      </c>
      <c r="D19" s="233">
        <v>463600</v>
      </c>
      <c r="E19" s="268" t="s">
        <v>88</v>
      </c>
      <c r="F19" s="274" t="s">
        <v>199</v>
      </c>
      <c r="G19" s="276">
        <v>463600</v>
      </c>
      <c r="H19" s="271" t="s">
        <v>199</v>
      </c>
      <c r="I19" s="276">
        <v>463600</v>
      </c>
      <c r="J19" s="282" t="s">
        <v>141</v>
      </c>
      <c r="K19" s="216" t="s">
        <v>246</v>
      </c>
      <c r="L19" s="263" t="s">
        <v>247</v>
      </c>
      <c r="M19" s="225">
        <v>14</v>
      </c>
      <c r="N19" s="216" t="s">
        <v>62</v>
      </c>
      <c r="O19" s="233">
        <v>200000</v>
      </c>
      <c r="P19" s="233">
        <v>200000</v>
      </c>
      <c r="Q19" s="215" t="s">
        <v>88</v>
      </c>
      <c r="R19" s="289" t="s">
        <v>126</v>
      </c>
      <c r="S19" s="288">
        <v>200000</v>
      </c>
      <c r="T19" s="289" t="s">
        <v>126</v>
      </c>
      <c r="U19" s="227">
        <v>200000</v>
      </c>
      <c r="V19" s="216" t="s">
        <v>141</v>
      </c>
      <c r="W19" s="225" t="s">
        <v>300</v>
      </c>
      <c r="X19" s="219" t="s">
        <v>262</v>
      </c>
      <c r="Y19" s="225">
        <v>23</v>
      </c>
      <c r="Z19" s="216" t="s">
        <v>71</v>
      </c>
      <c r="AA19" s="233">
        <v>341000</v>
      </c>
      <c r="AB19" s="233">
        <v>341000</v>
      </c>
      <c r="AC19" s="236" t="s">
        <v>88</v>
      </c>
      <c r="AD19" s="225" t="s">
        <v>126</v>
      </c>
      <c r="AE19" s="257">
        <v>341000</v>
      </c>
      <c r="AF19" s="225" t="s">
        <v>126</v>
      </c>
      <c r="AG19" s="259">
        <v>341000</v>
      </c>
      <c r="AH19" s="216" t="s">
        <v>141</v>
      </c>
      <c r="AI19" s="225" t="s">
        <v>296</v>
      </c>
      <c r="AJ19" s="219" t="s">
        <v>278</v>
      </c>
      <c r="AK19" s="225">
        <v>34</v>
      </c>
      <c r="AL19" s="216" t="s">
        <v>82</v>
      </c>
      <c r="AM19" s="233">
        <v>2368500</v>
      </c>
      <c r="AN19" s="233">
        <v>2368500</v>
      </c>
      <c r="AO19" s="236" t="s">
        <v>87</v>
      </c>
      <c r="AP19" s="278" t="s">
        <v>233</v>
      </c>
      <c r="AQ19" s="300" t="s">
        <v>234</v>
      </c>
      <c r="AR19" s="296" t="s">
        <v>163</v>
      </c>
      <c r="AS19" s="298">
        <v>2358280</v>
      </c>
      <c r="AT19" s="216" t="s">
        <v>141</v>
      </c>
      <c r="AU19" s="216" t="s">
        <v>318</v>
      </c>
      <c r="AV19" s="219" t="s">
        <v>319</v>
      </c>
    </row>
    <row r="20" spans="1:140" s="78" customFormat="1" ht="30" customHeight="1">
      <c r="A20" s="218"/>
      <c r="B20" s="218"/>
      <c r="C20" s="235"/>
      <c r="D20" s="235"/>
      <c r="E20" s="268"/>
      <c r="F20" s="275"/>
      <c r="G20" s="277"/>
      <c r="H20" s="272"/>
      <c r="I20" s="277"/>
      <c r="J20" s="283"/>
      <c r="K20" s="218"/>
      <c r="L20" s="264"/>
      <c r="M20" s="226"/>
      <c r="N20" s="218"/>
      <c r="O20" s="235"/>
      <c r="P20" s="235"/>
      <c r="Q20" s="215"/>
      <c r="R20" s="290"/>
      <c r="S20" s="226"/>
      <c r="T20" s="290"/>
      <c r="U20" s="228"/>
      <c r="V20" s="218"/>
      <c r="W20" s="226"/>
      <c r="X20" s="221"/>
      <c r="Y20" s="226"/>
      <c r="Z20" s="218"/>
      <c r="AA20" s="235"/>
      <c r="AB20" s="235"/>
      <c r="AC20" s="238"/>
      <c r="AD20" s="226"/>
      <c r="AE20" s="291"/>
      <c r="AF20" s="226"/>
      <c r="AG20" s="261"/>
      <c r="AH20" s="218"/>
      <c r="AI20" s="226"/>
      <c r="AJ20" s="221"/>
      <c r="AK20" s="226"/>
      <c r="AL20" s="218"/>
      <c r="AM20" s="235"/>
      <c r="AN20" s="235"/>
      <c r="AO20" s="238"/>
      <c r="AP20" s="290"/>
      <c r="AQ20" s="291"/>
      <c r="AR20" s="297"/>
      <c r="AS20" s="299"/>
      <c r="AT20" s="218"/>
      <c r="AU20" s="218"/>
      <c r="AV20" s="221"/>
    </row>
    <row r="21" spans="1:140" s="78" customFormat="1" ht="30" customHeight="1">
      <c r="A21" s="216">
        <v>6</v>
      </c>
      <c r="B21" s="216" t="s">
        <v>54</v>
      </c>
      <c r="C21" s="233">
        <v>2950000</v>
      </c>
      <c r="D21" s="233">
        <v>2950000</v>
      </c>
      <c r="E21" s="268" t="s">
        <v>87</v>
      </c>
      <c r="F21" s="170" t="s">
        <v>122</v>
      </c>
      <c r="G21" s="171">
        <v>2929869</v>
      </c>
      <c r="H21" s="271" t="s">
        <v>145</v>
      </c>
      <c r="I21" s="276">
        <v>2929869</v>
      </c>
      <c r="J21" s="282" t="s">
        <v>141</v>
      </c>
      <c r="K21" s="216" t="s">
        <v>248</v>
      </c>
      <c r="L21" s="263" t="s">
        <v>249</v>
      </c>
      <c r="M21" s="225">
        <v>15</v>
      </c>
      <c r="N21" s="216" t="s">
        <v>63</v>
      </c>
      <c r="O21" s="233">
        <v>260000</v>
      </c>
      <c r="P21" s="233">
        <v>260000</v>
      </c>
      <c r="Q21" s="215" t="s">
        <v>88</v>
      </c>
      <c r="R21" s="289" t="s">
        <v>126</v>
      </c>
      <c r="S21" s="288">
        <v>260000</v>
      </c>
      <c r="T21" s="289" t="s">
        <v>126</v>
      </c>
      <c r="U21" s="227">
        <v>260000</v>
      </c>
      <c r="V21" s="216" t="s">
        <v>141</v>
      </c>
      <c r="W21" s="225" t="s">
        <v>296</v>
      </c>
      <c r="X21" s="219" t="s">
        <v>263</v>
      </c>
      <c r="Y21" s="225">
        <v>24</v>
      </c>
      <c r="Z21" s="216" t="s">
        <v>72</v>
      </c>
      <c r="AA21" s="233">
        <v>142300</v>
      </c>
      <c r="AB21" s="233">
        <v>142300</v>
      </c>
      <c r="AC21" s="236" t="s">
        <v>88</v>
      </c>
      <c r="AD21" s="225" t="s">
        <v>132</v>
      </c>
      <c r="AE21" s="257">
        <v>142250</v>
      </c>
      <c r="AF21" s="225" t="s">
        <v>132</v>
      </c>
      <c r="AG21" s="259">
        <v>142250</v>
      </c>
      <c r="AH21" s="216" t="s">
        <v>141</v>
      </c>
      <c r="AI21" s="225" t="s">
        <v>280</v>
      </c>
      <c r="AJ21" s="219" t="s">
        <v>279</v>
      </c>
      <c r="AK21" s="225">
        <v>35</v>
      </c>
      <c r="AL21" s="216" t="s">
        <v>83</v>
      </c>
      <c r="AM21" s="233">
        <v>5907000</v>
      </c>
      <c r="AN21" s="233">
        <v>5907000</v>
      </c>
      <c r="AO21" s="236" t="s">
        <v>87</v>
      </c>
      <c r="AP21" s="151" t="s">
        <v>139</v>
      </c>
      <c r="AQ21" s="152">
        <v>5884679</v>
      </c>
      <c r="AR21" s="225" t="s">
        <v>165</v>
      </c>
      <c r="AS21" s="227">
        <v>5733060</v>
      </c>
      <c r="AT21" s="216" t="s">
        <v>141</v>
      </c>
      <c r="AU21" s="216" t="s">
        <v>294</v>
      </c>
      <c r="AV21" s="219" t="s">
        <v>293</v>
      </c>
    </row>
    <row r="22" spans="1:140" s="78" customFormat="1" ht="30" customHeight="1">
      <c r="A22" s="218"/>
      <c r="B22" s="218"/>
      <c r="C22" s="235"/>
      <c r="D22" s="235"/>
      <c r="E22" s="268"/>
      <c r="F22" s="170" t="s">
        <v>123</v>
      </c>
      <c r="G22" s="171">
        <v>2945600</v>
      </c>
      <c r="H22" s="272"/>
      <c r="I22" s="277"/>
      <c r="J22" s="283"/>
      <c r="K22" s="218"/>
      <c r="L22" s="264"/>
      <c r="M22" s="226"/>
      <c r="N22" s="218"/>
      <c r="O22" s="235"/>
      <c r="P22" s="235"/>
      <c r="Q22" s="215"/>
      <c r="R22" s="290"/>
      <c r="S22" s="226"/>
      <c r="T22" s="290"/>
      <c r="U22" s="228"/>
      <c r="V22" s="218"/>
      <c r="W22" s="226"/>
      <c r="X22" s="221"/>
      <c r="Y22" s="226"/>
      <c r="Z22" s="218"/>
      <c r="AA22" s="235"/>
      <c r="AB22" s="235"/>
      <c r="AC22" s="238"/>
      <c r="AD22" s="226"/>
      <c r="AE22" s="291"/>
      <c r="AF22" s="226"/>
      <c r="AG22" s="261"/>
      <c r="AH22" s="218"/>
      <c r="AI22" s="226"/>
      <c r="AJ22" s="221"/>
      <c r="AK22" s="226"/>
      <c r="AL22" s="218"/>
      <c r="AM22" s="235"/>
      <c r="AN22" s="235"/>
      <c r="AO22" s="238"/>
      <c r="AP22" s="151" t="s">
        <v>140</v>
      </c>
      <c r="AQ22" s="152">
        <v>5797260</v>
      </c>
      <c r="AR22" s="226"/>
      <c r="AS22" s="228"/>
      <c r="AT22" s="218"/>
      <c r="AU22" s="218"/>
      <c r="AV22" s="221"/>
    </row>
    <row r="23" spans="1:140" s="79" customFormat="1" ht="30" customHeight="1">
      <c r="A23" s="216">
        <v>7</v>
      </c>
      <c r="B23" s="216" t="s">
        <v>55</v>
      </c>
      <c r="C23" s="233">
        <v>910000</v>
      </c>
      <c r="D23" s="233">
        <v>910000</v>
      </c>
      <c r="E23" s="236" t="s">
        <v>87</v>
      </c>
      <c r="F23" s="145" t="s">
        <v>124</v>
      </c>
      <c r="G23" s="149">
        <v>909000</v>
      </c>
      <c r="H23" s="216" t="s">
        <v>146</v>
      </c>
      <c r="I23" s="284">
        <v>909000</v>
      </c>
      <c r="J23" s="216" t="s">
        <v>141</v>
      </c>
      <c r="K23" s="282" t="s">
        <v>251</v>
      </c>
      <c r="L23" s="263" t="s">
        <v>250</v>
      </c>
      <c r="M23" s="225">
        <v>16</v>
      </c>
      <c r="N23" s="216" t="s">
        <v>64</v>
      </c>
      <c r="O23" s="233">
        <v>3500000</v>
      </c>
      <c r="P23" s="233">
        <v>3500000</v>
      </c>
      <c r="Q23" s="215" t="s">
        <v>87</v>
      </c>
      <c r="R23" s="151" t="s">
        <v>129</v>
      </c>
      <c r="S23" s="152">
        <v>3488200</v>
      </c>
      <c r="T23" s="289" t="s">
        <v>166</v>
      </c>
      <c r="U23" s="227">
        <v>3488200</v>
      </c>
      <c r="V23" s="216" t="s">
        <v>141</v>
      </c>
      <c r="W23" s="216" t="s">
        <v>264</v>
      </c>
      <c r="X23" s="219" t="s">
        <v>265</v>
      </c>
      <c r="Y23" s="225">
        <v>25</v>
      </c>
      <c r="Z23" s="216" t="s">
        <v>73</v>
      </c>
      <c r="AA23" s="233">
        <v>44700</v>
      </c>
      <c r="AB23" s="233">
        <v>44700</v>
      </c>
      <c r="AC23" s="236" t="s">
        <v>88</v>
      </c>
      <c r="AD23" s="225" t="s">
        <v>109</v>
      </c>
      <c r="AE23" s="259">
        <v>44700</v>
      </c>
      <c r="AF23" s="225" t="s">
        <v>109</v>
      </c>
      <c r="AG23" s="259">
        <v>44700</v>
      </c>
      <c r="AH23" s="216" t="s">
        <v>141</v>
      </c>
      <c r="AI23" s="225" t="s">
        <v>347</v>
      </c>
      <c r="AJ23" s="225"/>
      <c r="AR23" s="292"/>
      <c r="AS23" s="294"/>
      <c r="AT23" s="292"/>
      <c r="AU23" s="292"/>
      <c r="AV23" s="292"/>
      <c r="AW23" s="78"/>
      <c r="AX23" s="78"/>
      <c r="AY23" s="78"/>
      <c r="AZ23" s="78"/>
      <c r="BA23" s="78"/>
      <c r="BB23" s="78"/>
      <c r="BC23" s="78"/>
      <c r="BD23" s="78"/>
      <c r="BE23" s="78"/>
      <c r="BF23" s="78"/>
      <c r="BG23" s="78"/>
      <c r="BH23" s="78"/>
      <c r="BI23" s="78"/>
      <c r="BJ23" s="78"/>
      <c r="BK23" s="78"/>
      <c r="BL23" s="78"/>
      <c r="BM23" s="78"/>
      <c r="BN23" s="78"/>
      <c r="BO23" s="78"/>
      <c r="BP23" s="78"/>
      <c r="BQ23" s="78"/>
      <c r="BR23" s="78"/>
      <c r="BS23" s="78"/>
      <c r="BT23" s="78"/>
      <c r="BU23" s="78"/>
      <c r="BV23" s="78"/>
      <c r="BW23" s="78"/>
      <c r="BX23" s="78"/>
      <c r="BY23" s="78"/>
      <c r="BZ23" s="78"/>
      <c r="CA23" s="78"/>
      <c r="CB23" s="78"/>
      <c r="CC23" s="78"/>
      <c r="CD23" s="78"/>
      <c r="CE23" s="78"/>
      <c r="CF23" s="78"/>
      <c r="CG23" s="78"/>
      <c r="CH23" s="78"/>
      <c r="CI23" s="78"/>
      <c r="CJ23" s="78"/>
      <c r="CK23" s="78"/>
      <c r="CL23" s="78"/>
      <c r="CM23" s="78"/>
      <c r="CN23" s="78"/>
      <c r="CO23" s="78"/>
      <c r="CP23" s="78"/>
      <c r="CQ23" s="78"/>
      <c r="CR23" s="78"/>
      <c r="CS23" s="78"/>
      <c r="CT23" s="78"/>
      <c r="CU23" s="78"/>
      <c r="CV23" s="78"/>
      <c r="CW23" s="78"/>
      <c r="CX23" s="78"/>
      <c r="CY23" s="78"/>
      <c r="CZ23" s="78"/>
      <c r="DA23" s="78"/>
      <c r="DB23" s="78"/>
      <c r="DC23" s="78"/>
      <c r="DD23" s="78"/>
      <c r="DE23" s="78"/>
      <c r="DF23" s="78"/>
      <c r="DG23" s="78"/>
      <c r="DH23" s="78"/>
      <c r="DI23" s="78"/>
      <c r="DJ23" s="78"/>
      <c r="DK23" s="78"/>
      <c r="DL23" s="78"/>
      <c r="DM23" s="78"/>
      <c r="DN23" s="78"/>
      <c r="DO23" s="78"/>
      <c r="DP23" s="78"/>
      <c r="DQ23" s="78"/>
      <c r="DR23" s="78"/>
      <c r="DS23" s="78"/>
      <c r="DT23" s="78"/>
      <c r="DU23" s="78"/>
      <c r="DV23" s="78"/>
      <c r="DW23" s="78"/>
      <c r="DX23" s="78"/>
      <c r="DY23" s="78"/>
      <c r="DZ23" s="78"/>
      <c r="EA23" s="78"/>
      <c r="EB23" s="78"/>
      <c r="EC23" s="78"/>
      <c r="ED23" s="78"/>
      <c r="EE23" s="78"/>
      <c r="EF23" s="78"/>
      <c r="EG23" s="78"/>
      <c r="EH23" s="78"/>
      <c r="EI23" s="78"/>
      <c r="EJ23" s="83"/>
    </row>
    <row r="24" spans="1:140" s="79" customFormat="1" ht="30" customHeight="1">
      <c r="A24" s="218"/>
      <c r="B24" s="218"/>
      <c r="C24" s="235"/>
      <c r="D24" s="235"/>
      <c r="E24" s="238"/>
      <c r="F24" s="145" t="s">
        <v>125</v>
      </c>
      <c r="G24" s="149">
        <v>910000</v>
      </c>
      <c r="H24" s="218"/>
      <c r="I24" s="285"/>
      <c r="J24" s="218"/>
      <c r="K24" s="283"/>
      <c r="L24" s="264"/>
      <c r="M24" s="226"/>
      <c r="N24" s="218"/>
      <c r="O24" s="235"/>
      <c r="P24" s="235"/>
      <c r="Q24" s="215"/>
      <c r="R24" s="151" t="s">
        <v>130</v>
      </c>
      <c r="S24" s="152">
        <v>3498900</v>
      </c>
      <c r="T24" s="290"/>
      <c r="U24" s="228"/>
      <c r="V24" s="218"/>
      <c r="W24" s="218"/>
      <c r="X24" s="221"/>
      <c r="Y24" s="226"/>
      <c r="Z24" s="218"/>
      <c r="AA24" s="235"/>
      <c r="AB24" s="235"/>
      <c r="AC24" s="238"/>
      <c r="AD24" s="226"/>
      <c r="AE24" s="261"/>
      <c r="AF24" s="226"/>
      <c r="AG24" s="261"/>
      <c r="AH24" s="218"/>
      <c r="AI24" s="226"/>
      <c r="AJ24" s="226"/>
      <c r="AR24" s="293"/>
      <c r="AS24" s="295"/>
      <c r="AT24" s="293"/>
      <c r="AU24" s="293"/>
      <c r="AV24" s="293"/>
      <c r="AW24" s="78"/>
      <c r="AX24" s="78"/>
      <c r="AY24" s="78"/>
      <c r="AZ24" s="78"/>
      <c r="BA24" s="78"/>
      <c r="BB24" s="78"/>
      <c r="BC24" s="78"/>
      <c r="BD24" s="78"/>
      <c r="BE24" s="78"/>
      <c r="BF24" s="78"/>
      <c r="BG24" s="78"/>
      <c r="BH24" s="78"/>
      <c r="BI24" s="78"/>
      <c r="BJ24" s="78"/>
      <c r="BK24" s="78"/>
      <c r="BL24" s="78"/>
      <c r="BM24" s="78"/>
      <c r="BN24" s="78"/>
      <c r="BO24" s="78"/>
      <c r="BP24" s="78"/>
      <c r="BQ24" s="78"/>
      <c r="BR24" s="78"/>
      <c r="BS24" s="78"/>
      <c r="BT24" s="78"/>
      <c r="BU24" s="78"/>
      <c r="BV24" s="78"/>
      <c r="BW24" s="78"/>
      <c r="BX24" s="78"/>
      <c r="BY24" s="78"/>
      <c r="BZ24" s="78"/>
      <c r="CA24" s="78"/>
      <c r="CB24" s="78"/>
      <c r="CC24" s="78"/>
      <c r="CD24" s="78"/>
      <c r="CE24" s="78"/>
      <c r="CF24" s="78"/>
      <c r="CG24" s="78"/>
      <c r="CH24" s="78"/>
      <c r="CI24" s="78"/>
      <c r="CJ24" s="78"/>
      <c r="CK24" s="78"/>
      <c r="CL24" s="78"/>
      <c r="CM24" s="78"/>
      <c r="CN24" s="78"/>
      <c r="CO24" s="78"/>
      <c r="CP24" s="78"/>
      <c r="CQ24" s="78"/>
      <c r="CR24" s="78"/>
      <c r="CS24" s="78"/>
      <c r="CT24" s="78"/>
      <c r="CU24" s="78"/>
      <c r="CV24" s="78"/>
      <c r="CW24" s="78"/>
      <c r="CX24" s="78"/>
      <c r="CY24" s="78"/>
      <c r="CZ24" s="78"/>
      <c r="DA24" s="78"/>
      <c r="DB24" s="78"/>
      <c r="DC24" s="78"/>
      <c r="DD24" s="78"/>
      <c r="DE24" s="78"/>
      <c r="DF24" s="78"/>
      <c r="DG24" s="78"/>
      <c r="DH24" s="78"/>
      <c r="DI24" s="78"/>
      <c r="DJ24" s="78"/>
      <c r="DK24" s="78"/>
      <c r="DL24" s="78"/>
      <c r="DM24" s="78"/>
      <c r="DN24" s="78"/>
      <c r="DO24" s="78"/>
      <c r="DP24" s="78"/>
      <c r="DQ24" s="78"/>
      <c r="DR24" s="78"/>
      <c r="DS24" s="78"/>
      <c r="DT24" s="78"/>
      <c r="DU24" s="78"/>
      <c r="DV24" s="78"/>
      <c r="DW24" s="78"/>
      <c r="DX24" s="78"/>
      <c r="DY24" s="78"/>
      <c r="DZ24" s="78"/>
      <c r="EA24" s="78"/>
      <c r="EB24" s="78"/>
      <c r="EC24" s="78"/>
      <c r="ED24" s="78"/>
      <c r="EE24" s="78"/>
      <c r="EF24" s="78"/>
      <c r="EG24" s="78"/>
      <c r="EH24" s="78"/>
      <c r="EI24" s="78"/>
      <c r="EJ24" s="83"/>
    </row>
    <row r="25" spans="1:140" s="79" customFormat="1" ht="30" customHeight="1">
      <c r="A25" s="216">
        <v>8</v>
      </c>
      <c r="B25" s="216" t="s">
        <v>56</v>
      </c>
      <c r="C25" s="233">
        <v>1450000</v>
      </c>
      <c r="D25" s="233">
        <v>1450000</v>
      </c>
      <c r="E25" s="236" t="s">
        <v>87</v>
      </c>
      <c r="F25" s="145" t="s">
        <v>90</v>
      </c>
      <c r="G25" s="149">
        <v>1450000</v>
      </c>
      <c r="H25" s="225" t="s">
        <v>89</v>
      </c>
      <c r="I25" s="227">
        <v>1444444</v>
      </c>
      <c r="J25" s="216" t="s">
        <v>141</v>
      </c>
      <c r="K25" s="282" t="s">
        <v>253</v>
      </c>
      <c r="L25" s="263" t="s">
        <v>252</v>
      </c>
      <c r="M25" s="225">
        <v>17</v>
      </c>
      <c r="N25" s="216" t="s">
        <v>65</v>
      </c>
      <c r="O25" s="233">
        <v>484600</v>
      </c>
      <c r="P25" s="233">
        <v>484600</v>
      </c>
      <c r="Q25" s="215" t="s">
        <v>88</v>
      </c>
      <c r="R25" s="286" t="s">
        <v>163</v>
      </c>
      <c r="S25" s="280">
        <v>484600</v>
      </c>
      <c r="T25" s="286" t="s">
        <v>163</v>
      </c>
      <c r="U25" s="280">
        <v>484600</v>
      </c>
      <c r="V25" s="282" t="s">
        <v>141</v>
      </c>
      <c r="W25" s="216" t="s">
        <v>267</v>
      </c>
      <c r="X25" s="219" t="s">
        <v>266</v>
      </c>
      <c r="Y25" s="225">
        <v>26</v>
      </c>
      <c r="Z25" s="216" t="s">
        <v>74</v>
      </c>
      <c r="AA25" s="233">
        <v>138000</v>
      </c>
      <c r="AB25" s="233">
        <v>138000</v>
      </c>
      <c r="AC25" s="236" t="s">
        <v>88</v>
      </c>
      <c r="AD25" s="225" t="s">
        <v>110</v>
      </c>
      <c r="AE25" s="257">
        <v>137923</v>
      </c>
      <c r="AF25" s="225" t="s">
        <v>110</v>
      </c>
      <c r="AG25" s="259">
        <v>137923</v>
      </c>
      <c r="AH25" s="216" t="s">
        <v>141</v>
      </c>
      <c r="AI25" s="225" t="s">
        <v>282</v>
      </c>
      <c r="AJ25" s="219" t="s">
        <v>281</v>
      </c>
      <c r="AR25" s="292"/>
      <c r="AS25" s="292"/>
      <c r="AT25" s="292"/>
      <c r="AU25" s="292"/>
      <c r="AV25" s="292"/>
      <c r="AW25" s="78"/>
      <c r="AX25" s="78"/>
      <c r="AY25" s="78"/>
      <c r="AZ25" s="78"/>
      <c r="BA25" s="78"/>
      <c r="BB25" s="78"/>
      <c r="BC25" s="78"/>
      <c r="BD25" s="78"/>
      <c r="BE25" s="78"/>
      <c r="BF25" s="78"/>
      <c r="BG25" s="78"/>
      <c r="BH25" s="78"/>
      <c r="BI25" s="78"/>
      <c r="BJ25" s="78"/>
      <c r="BK25" s="78"/>
      <c r="BL25" s="78"/>
      <c r="BM25" s="78"/>
      <c r="BN25" s="78"/>
      <c r="BO25" s="78"/>
      <c r="BP25" s="78"/>
      <c r="BQ25" s="78"/>
      <c r="BR25" s="78"/>
      <c r="BS25" s="78"/>
      <c r="BT25" s="78"/>
      <c r="BU25" s="78"/>
      <c r="BV25" s="78"/>
      <c r="BW25" s="78"/>
      <c r="BX25" s="78"/>
      <c r="BY25" s="78"/>
      <c r="BZ25" s="78"/>
      <c r="CA25" s="78"/>
      <c r="CB25" s="78"/>
      <c r="CC25" s="78"/>
      <c r="CD25" s="78"/>
      <c r="CE25" s="78"/>
      <c r="CF25" s="78"/>
      <c r="CG25" s="78"/>
      <c r="CH25" s="78"/>
      <c r="CI25" s="78"/>
      <c r="CJ25" s="78"/>
      <c r="CK25" s="78"/>
      <c r="CL25" s="78"/>
      <c r="CM25" s="78"/>
      <c r="CN25" s="78"/>
      <c r="CO25" s="78"/>
      <c r="CP25" s="78"/>
      <c r="CQ25" s="78"/>
      <c r="CR25" s="78"/>
      <c r="CS25" s="78"/>
      <c r="CT25" s="78"/>
      <c r="CU25" s="78"/>
      <c r="CV25" s="78"/>
      <c r="CW25" s="78"/>
      <c r="CX25" s="78"/>
      <c r="CY25" s="78"/>
      <c r="CZ25" s="78"/>
      <c r="DA25" s="78"/>
      <c r="DB25" s="78"/>
      <c r="DC25" s="78"/>
      <c r="DD25" s="78"/>
      <c r="DE25" s="78"/>
      <c r="DF25" s="78"/>
      <c r="DG25" s="78"/>
      <c r="DH25" s="78"/>
      <c r="DI25" s="78"/>
      <c r="DJ25" s="78"/>
      <c r="DK25" s="78"/>
      <c r="DL25" s="78"/>
      <c r="DM25" s="78"/>
      <c r="DN25" s="78"/>
      <c r="DO25" s="78"/>
      <c r="DP25" s="78"/>
      <c r="DQ25" s="78"/>
      <c r="DR25" s="78"/>
      <c r="DS25" s="78"/>
      <c r="DT25" s="78"/>
      <c r="DU25" s="78"/>
      <c r="DV25" s="78"/>
      <c r="DW25" s="78"/>
      <c r="DX25" s="78"/>
      <c r="DY25" s="78"/>
      <c r="DZ25" s="78"/>
      <c r="EA25" s="78"/>
      <c r="EB25" s="78"/>
      <c r="EC25" s="78"/>
      <c r="ED25" s="78"/>
      <c r="EE25" s="78"/>
      <c r="EF25" s="78"/>
      <c r="EG25" s="78"/>
      <c r="EH25" s="78"/>
      <c r="EI25" s="78"/>
      <c r="EJ25" s="83"/>
    </row>
    <row r="26" spans="1:140" s="79" customFormat="1" ht="30" customHeight="1">
      <c r="A26" s="218"/>
      <c r="B26" s="218"/>
      <c r="C26" s="235"/>
      <c r="D26" s="235"/>
      <c r="E26" s="238"/>
      <c r="F26" s="145" t="s">
        <v>91</v>
      </c>
      <c r="G26" s="149">
        <v>1444444</v>
      </c>
      <c r="H26" s="226"/>
      <c r="I26" s="228"/>
      <c r="J26" s="218"/>
      <c r="K26" s="283"/>
      <c r="L26" s="264"/>
      <c r="M26" s="226"/>
      <c r="N26" s="218"/>
      <c r="O26" s="235"/>
      <c r="P26" s="235"/>
      <c r="Q26" s="215"/>
      <c r="R26" s="287"/>
      <c r="S26" s="281"/>
      <c r="T26" s="287"/>
      <c r="U26" s="281"/>
      <c r="V26" s="283"/>
      <c r="W26" s="218"/>
      <c r="X26" s="221"/>
      <c r="Y26" s="226"/>
      <c r="Z26" s="218"/>
      <c r="AA26" s="235"/>
      <c r="AB26" s="235"/>
      <c r="AC26" s="238"/>
      <c r="AD26" s="226"/>
      <c r="AE26" s="291"/>
      <c r="AF26" s="226"/>
      <c r="AG26" s="261"/>
      <c r="AH26" s="218"/>
      <c r="AI26" s="226"/>
      <c r="AJ26" s="221"/>
      <c r="AR26" s="293"/>
      <c r="AS26" s="293"/>
      <c r="AT26" s="293"/>
      <c r="AU26" s="293"/>
      <c r="AV26" s="293"/>
      <c r="AW26" s="78"/>
      <c r="AX26" s="78"/>
      <c r="AY26" s="78"/>
      <c r="AZ26" s="78"/>
      <c r="BA26" s="78"/>
      <c r="BB26" s="78"/>
      <c r="BC26" s="78"/>
      <c r="BD26" s="78"/>
      <c r="BE26" s="78"/>
      <c r="BF26" s="78"/>
      <c r="BG26" s="78"/>
      <c r="BH26" s="78"/>
      <c r="BI26" s="78"/>
      <c r="BJ26" s="78"/>
      <c r="BK26" s="78"/>
      <c r="BL26" s="78"/>
      <c r="BM26" s="78"/>
      <c r="BN26" s="78"/>
      <c r="BO26" s="78"/>
      <c r="BP26" s="78"/>
      <c r="BQ26" s="78"/>
      <c r="BR26" s="78"/>
      <c r="BS26" s="78"/>
      <c r="BT26" s="78"/>
      <c r="BU26" s="78"/>
      <c r="BV26" s="78"/>
      <c r="BW26" s="78"/>
      <c r="BX26" s="78"/>
      <c r="BY26" s="78"/>
      <c r="BZ26" s="78"/>
      <c r="CA26" s="78"/>
      <c r="CB26" s="78"/>
      <c r="CC26" s="78"/>
      <c r="CD26" s="78"/>
      <c r="CE26" s="78"/>
      <c r="CF26" s="78"/>
      <c r="CG26" s="78"/>
      <c r="CH26" s="78"/>
      <c r="CI26" s="78"/>
      <c r="CJ26" s="78"/>
      <c r="CK26" s="78"/>
      <c r="CL26" s="78"/>
      <c r="CM26" s="78"/>
      <c r="CN26" s="78"/>
      <c r="CO26" s="78"/>
      <c r="CP26" s="78"/>
      <c r="CQ26" s="78"/>
      <c r="CR26" s="78"/>
      <c r="CS26" s="78"/>
      <c r="CT26" s="78"/>
      <c r="CU26" s="78"/>
      <c r="CV26" s="78"/>
      <c r="CW26" s="78"/>
      <c r="CX26" s="78"/>
      <c r="CY26" s="78"/>
      <c r="CZ26" s="78"/>
      <c r="DA26" s="78"/>
      <c r="DB26" s="78"/>
      <c r="DC26" s="78"/>
      <c r="DD26" s="78"/>
      <c r="DE26" s="78"/>
      <c r="DF26" s="78"/>
      <c r="DG26" s="78"/>
      <c r="DH26" s="78"/>
      <c r="DI26" s="78"/>
      <c r="DJ26" s="78"/>
      <c r="DK26" s="78"/>
      <c r="DL26" s="78"/>
      <c r="DM26" s="78"/>
      <c r="DN26" s="78"/>
      <c r="DO26" s="78"/>
      <c r="DP26" s="78"/>
      <c r="DQ26" s="78"/>
      <c r="DR26" s="78"/>
      <c r="DS26" s="78"/>
      <c r="DT26" s="78"/>
      <c r="DU26" s="78"/>
      <c r="DV26" s="78"/>
      <c r="DW26" s="78"/>
      <c r="DX26" s="78"/>
      <c r="DY26" s="78"/>
      <c r="DZ26" s="78"/>
      <c r="EA26" s="78"/>
      <c r="EB26" s="78"/>
      <c r="EC26" s="78"/>
      <c r="ED26" s="78"/>
      <c r="EE26" s="78"/>
      <c r="EF26" s="78"/>
      <c r="EG26" s="78"/>
      <c r="EH26" s="78"/>
      <c r="EI26" s="78"/>
      <c r="EJ26" s="83"/>
    </row>
    <row r="27" spans="1:140" s="79" customFormat="1" ht="30" customHeight="1">
      <c r="A27" s="216">
        <v>9</v>
      </c>
      <c r="B27" s="216" t="s">
        <v>57</v>
      </c>
      <c r="C27" s="233">
        <v>299000</v>
      </c>
      <c r="D27" s="233">
        <v>299000</v>
      </c>
      <c r="E27" s="236" t="s">
        <v>88</v>
      </c>
      <c r="F27" s="278" t="s">
        <v>126</v>
      </c>
      <c r="G27" s="227">
        <v>299000</v>
      </c>
      <c r="H27" s="216" t="s">
        <v>126</v>
      </c>
      <c r="I27" s="227">
        <v>299000</v>
      </c>
      <c r="J27" s="216" t="s">
        <v>141</v>
      </c>
      <c r="K27" s="282" t="s">
        <v>297</v>
      </c>
      <c r="L27" s="263" t="s">
        <v>254</v>
      </c>
      <c r="M27" s="225">
        <v>18</v>
      </c>
      <c r="N27" s="216" t="s">
        <v>66</v>
      </c>
      <c r="O27" s="233">
        <v>2889000</v>
      </c>
      <c r="P27" s="233">
        <v>2889000</v>
      </c>
      <c r="Q27" s="215" t="s">
        <v>87</v>
      </c>
      <c r="R27" s="151" t="s">
        <v>152</v>
      </c>
      <c r="S27" s="152">
        <v>2876543.21</v>
      </c>
      <c r="T27" s="225" t="s">
        <v>154</v>
      </c>
      <c r="U27" s="227">
        <v>2876543.21</v>
      </c>
      <c r="V27" s="216" t="s">
        <v>141</v>
      </c>
      <c r="W27" s="216" t="s">
        <v>269</v>
      </c>
      <c r="X27" s="219" t="s">
        <v>268</v>
      </c>
      <c r="Y27" s="225">
        <v>27</v>
      </c>
      <c r="Z27" s="216" t="s">
        <v>75</v>
      </c>
      <c r="AA27" s="233">
        <v>499500</v>
      </c>
      <c r="AB27" s="233">
        <v>499500</v>
      </c>
      <c r="AC27" s="236" t="s">
        <v>88</v>
      </c>
      <c r="AD27" s="271" t="s">
        <v>226</v>
      </c>
      <c r="AE27" s="280">
        <v>498834</v>
      </c>
      <c r="AF27" s="271" t="s">
        <v>226</v>
      </c>
      <c r="AG27" s="280">
        <v>498834</v>
      </c>
      <c r="AH27" s="282" t="s">
        <v>141</v>
      </c>
      <c r="AI27" s="271" t="s">
        <v>283</v>
      </c>
      <c r="AJ27" s="219" t="s">
        <v>284</v>
      </c>
      <c r="AK27" s="225"/>
      <c r="AL27" s="216"/>
      <c r="AM27" s="233"/>
      <c r="AN27" s="233"/>
      <c r="AO27" s="236"/>
      <c r="AP27" s="292"/>
      <c r="AQ27" s="292"/>
      <c r="AR27" s="292"/>
      <c r="AS27" s="292"/>
      <c r="AT27" s="292"/>
      <c r="AU27" s="292"/>
      <c r="AV27" s="292"/>
      <c r="AW27" s="78"/>
      <c r="AX27" s="78"/>
      <c r="AY27" s="78"/>
      <c r="AZ27" s="78"/>
      <c r="BA27" s="78"/>
      <c r="BB27" s="78"/>
      <c r="BC27" s="78"/>
      <c r="BD27" s="78"/>
      <c r="BE27" s="78"/>
      <c r="BF27" s="78"/>
      <c r="BG27" s="78"/>
      <c r="BH27" s="78"/>
      <c r="BI27" s="78"/>
      <c r="BJ27" s="78"/>
      <c r="BK27" s="78"/>
      <c r="BL27" s="78"/>
      <c r="BM27" s="78"/>
      <c r="BN27" s="78"/>
      <c r="BO27" s="78"/>
      <c r="BP27" s="78"/>
      <c r="BQ27" s="78"/>
      <c r="BR27" s="78"/>
      <c r="BS27" s="78"/>
      <c r="BT27" s="78"/>
      <c r="BU27" s="78"/>
      <c r="BV27" s="78"/>
      <c r="BW27" s="78"/>
      <c r="BX27" s="78"/>
      <c r="BY27" s="78"/>
      <c r="BZ27" s="78"/>
      <c r="CA27" s="78"/>
      <c r="CB27" s="78"/>
      <c r="CC27" s="78"/>
      <c r="CD27" s="78"/>
      <c r="CE27" s="78"/>
      <c r="CF27" s="78"/>
      <c r="CG27" s="78"/>
      <c r="CH27" s="78"/>
      <c r="CI27" s="78"/>
      <c r="CJ27" s="78"/>
      <c r="CK27" s="78"/>
      <c r="CL27" s="78"/>
      <c r="CM27" s="78"/>
      <c r="CN27" s="78"/>
      <c r="CO27" s="78"/>
      <c r="CP27" s="78"/>
      <c r="CQ27" s="78"/>
      <c r="CR27" s="78"/>
      <c r="CS27" s="78"/>
      <c r="CT27" s="78"/>
      <c r="CU27" s="78"/>
      <c r="CV27" s="78"/>
      <c r="CW27" s="78"/>
      <c r="CX27" s="78"/>
      <c r="CY27" s="78"/>
      <c r="CZ27" s="78"/>
      <c r="DA27" s="78"/>
      <c r="DB27" s="78"/>
      <c r="DC27" s="78"/>
      <c r="DD27" s="78"/>
      <c r="DE27" s="78"/>
      <c r="DF27" s="78"/>
      <c r="DG27" s="78"/>
      <c r="DH27" s="78"/>
      <c r="DI27" s="78"/>
      <c r="DJ27" s="78"/>
      <c r="DK27" s="78"/>
      <c r="DL27" s="78"/>
      <c r="DM27" s="78"/>
      <c r="DN27" s="78"/>
      <c r="DO27" s="78"/>
      <c r="DP27" s="78"/>
      <c r="DQ27" s="78"/>
      <c r="DR27" s="78"/>
      <c r="DS27" s="78"/>
      <c r="DT27" s="78"/>
      <c r="DU27" s="78"/>
      <c r="DV27" s="78"/>
      <c r="DW27" s="78"/>
      <c r="DX27" s="78"/>
      <c r="DY27" s="78"/>
      <c r="DZ27" s="78"/>
      <c r="EA27" s="78"/>
      <c r="EB27" s="78"/>
      <c r="EC27" s="78"/>
      <c r="ED27" s="78"/>
      <c r="EE27" s="78"/>
      <c r="EF27" s="78"/>
      <c r="EG27" s="78"/>
      <c r="EH27" s="78"/>
      <c r="EI27" s="78"/>
      <c r="EJ27" s="83"/>
    </row>
    <row r="28" spans="1:140" s="79" customFormat="1" ht="30" customHeight="1">
      <c r="A28" s="218"/>
      <c r="B28" s="218"/>
      <c r="C28" s="235"/>
      <c r="D28" s="235"/>
      <c r="E28" s="238"/>
      <c r="F28" s="279"/>
      <c r="G28" s="228"/>
      <c r="H28" s="218"/>
      <c r="I28" s="228"/>
      <c r="J28" s="218"/>
      <c r="K28" s="283"/>
      <c r="L28" s="264"/>
      <c r="M28" s="226"/>
      <c r="N28" s="218"/>
      <c r="O28" s="235"/>
      <c r="P28" s="235"/>
      <c r="Q28" s="215"/>
      <c r="R28" s="151" t="s">
        <v>153</v>
      </c>
      <c r="S28" s="152">
        <v>2880909</v>
      </c>
      <c r="T28" s="226"/>
      <c r="U28" s="228"/>
      <c r="V28" s="218"/>
      <c r="W28" s="218"/>
      <c r="X28" s="221"/>
      <c r="Y28" s="226"/>
      <c r="Z28" s="218"/>
      <c r="AA28" s="235"/>
      <c r="AB28" s="235"/>
      <c r="AC28" s="238"/>
      <c r="AD28" s="272"/>
      <c r="AE28" s="281"/>
      <c r="AF28" s="272"/>
      <c r="AG28" s="281"/>
      <c r="AH28" s="283"/>
      <c r="AI28" s="272"/>
      <c r="AJ28" s="221"/>
      <c r="AK28" s="226"/>
      <c r="AL28" s="218"/>
      <c r="AM28" s="235"/>
      <c r="AN28" s="235"/>
      <c r="AO28" s="238"/>
      <c r="AP28" s="293"/>
      <c r="AQ28" s="293"/>
      <c r="AR28" s="293"/>
      <c r="AS28" s="293"/>
      <c r="AT28" s="293"/>
      <c r="AU28" s="293"/>
      <c r="AV28" s="293"/>
      <c r="AW28" s="78"/>
      <c r="AX28" s="78"/>
      <c r="AY28" s="78"/>
      <c r="AZ28" s="78"/>
      <c r="BA28" s="78"/>
      <c r="BB28" s="78"/>
      <c r="BC28" s="78"/>
      <c r="BD28" s="78"/>
      <c r="BE28" s="78"/>
      <c r="BF28" s="78"/>
      <c r="BG28" s="78"/>
      <c r="BH28" s="78"/>
      <c r="BI28" s="78"/>
      <c r="BJ28" s="78"/>
      <c r="BK28" s="78"/>
      <c r="BL28" s="78"/>
      <c r="BM28" s="78"/>
      <c r="BN28" s="78"/>
      <c r="BO28" s="78"/>
      <c r="BP28" s="78"/>
      <c r="BQ28" s="78"/>
      <c r="BR28" s="78"/>
      <c r="BS28" s="78"/>
      <c r="BT28" s="78"/>
      <c r="BU28" s="78"/>
      <c r="BV28" s="78"/>
      <c r="BW28" s="78"/>
      <c r="BX28" s="78"/>
      <c r="BY28" s="78"/>
      <c r="BZ28" s="78"/>
      <c r="CA28" s="78"/>
      <c r="CB28" s="78"/>
      <c r="CC28" s="78"/>
      <c r="CD28" s="78"/>
      <c r="CE28" s="78"/>
      <c r="CF28" s="78"/>
      <c r="CG28" s="78"/>
      <c r="CH28" s="78"/>
      <c r="CI28" s="78"/>
      <c r="CJ28" s="78"/>
      <c r="CK28" s="78"/>
      <c r="CL28" s="78"/>
      <c r="CM28" s="78"/>
      <c r="CN28" s="78"/>
      <c r="CO28" s="78"/>
      <c r="CP28" s="78"/>
      <c r="CQ28" s="78"/>
      <c r="CR28" s="78"/>
      <c r="CS28" s="78"/>
      <c r="CT28" s="78"/>
      <c r="CU28" s="78"/>
      <c r="CV28" s="78"/>
      <c r="CW28" s="78"/>
      <c r="CX28" s="78"/>
      <c r="CY28" s="78"/>
      <c r="CZ28" s="78"/>
      <c r="DA28" s="78"/>
      <c r="DB28" s="78"/>
      <c r="DC28" s="78"/>
      <c r="DD28" s="78"/>
      <c r="DE28" s="78"/>
      <c r="DF28" s="78"/>
      <c r="DG28" s="78"/>
      <c r="DH28" s="78"/>
      <c r="DI28" s="78"/>
      <c r="DJ28" s="78"/>
      <c r="DK28" s="78"/>
      <c r="DL28" s="78"/>
      <c r="DM28" s="78"/>
      <c r="DN28" s="78"/>
      <c r="DO28" s="78"/>
      <c r="DP28" s="78"/>
      <c r="DQ28" s="78"/>
      <c r="DR28" s="78"/>
      <c r="DS28" s="78"/>
      <c r="DT28" s="78"/>
      <c r="DU28" s="78"/>
      <c r="DV28" s="78"/>
      <c r="DW28" s="78"/>
      <c r="DX28" s="78"/>
      <c r="DY28" s="78"/>
      <c r="DZ28" s="78"/>
      <c r="EA28" s="78"/>
      <c r="EB28" s="78"/>
      <c r="EC28" s="78"/>
      <c r="ED28" s="78"/>
      <c r="EE28" s="78"/>
      <c r="EF28" s="78"/>
      <c r="EG28" s="78"/>
      <c r="EH28" s="78"/>
      <c r="EI28" s="78"/>
      <c r="EJ28" s="83"/>
    </row>
  </sheetData>
  <mergeCells count="436">
    <mergeCell ref="AN10:AN11"/>
    <mergeCell ref="AO10:AO11"/>
    <mergeCell ref="AO14:AO16"/>
    <mergeCell ref="AN14:AN16"/>
    <mergeCell ref="AM14:AM16"/>
    <mergeCell ref="AL14:AL16"/>
    <mergeCell ref="AK14:AK16"/>
    <mergeCell ref="AK10:AK11"/>
    <mergeCell ref="AL10:AL11"/>
    <mergeCell ref="AM10:AM11"/>
    <mergeCell ref="P8:P12"/>
    <mergeCell ref="Q8:Q12"/>
    <mergeCell ref="AN12:AN13"/>
    <mergeCell ref="AO12:AO13"/>
    <mergeCell ref="AK8:AK9"/>
    <mergeCell ref="AL8:AL9"/>
    <mergeCell ref="AM8:AM9"/>
    <mergeCell ref="AN8:AN9"/>
    <mergeCell ref="AO8:AO9"/>
    <mergeCell ref="P13:P16"/>
    <mergeCell ref="Q13:Q16"/>
    <mergeCell ref="AI6:AI9"/>
    <mergeCell ref="R15:R16"/>
    <mergeCell ref="S15:S16"/>
    <mergeCell ref="S13:S14"/>
    <mergeCell ref="R13:R14"/>
    <mergeCell ref="P6:P7"/>
    <mergeCell ref="Q6:Q7"/>
    <mergeCell ref="T6:T7"/>
    <mergeCell ref="U6:U7"/>
    <mergeCell ref="T8:T12"/>
    <mergeCell ref="U8:U12"/>
    <mergeCell ref="AK12:AK13"/>
    <mergeCell ref="AL12:AL13"/>
    <mergeCell ref="A8:A10"/>
    <mergeCell ref="B8:B10"/>
    <mergeCell ref="C8:C10"/>
    <mergeCell ref="D8:D10"/>
    <mergeCell ref="E8:E10"/>
    <mergeCell ref="H8:H10"/>
    <mergeCell ref="I8:I10"/>
    <mergeCell ref="M8:M12"/>
    <mergeCell ref="J8:J10"/>
    <mergeCell ref="K8:K10"/>
    <mergeCell ref="H11:H14"/>
    <mergeCell ref="I11:I14"/>
    <mergeCell ref="J11:J14"/>
    <mergeCell ref="K11:K14"/>
    <mergeCell ref="L11:L14"/>
    <mergeCell ref="A11:A14"/>
    <mergeCell ref="B11:B14"/>
    <mergeCell ref="C11:C14"/>
    <mergeCell ref="AU25:AU26"/>
    <mergeCell ref="AV25:AV26"/>
    <mergeCell ref="AK27:AK28"/>
    <mergeCell ref="AL27:AL28"/>
    <mergeCell ref="AM27:AM28"/>
    <mergeCell ref="AN27:AN28"/>
    <mergeCell ref="AO27:AO28"/>
    <mergeCell ref="AP27:AP28"/>
    <mergeCell ref="AQ27:AQ28"/>
    <mergeCell ref="AR27:AR28"/>
    <mergeCell ref="AS27:AS28"/>
    <mergeCell ref="AT27:AT28"/>
    <mergeCell ref="AU27:AU28"/>
    <mergeCell ref="AV27:AV28"/>
    <mergeCell ref="AR25:AR26"/>
    <mergeCell ref="AS25:AS26"/>
    <mergeCell ref="AT25:AT26"/>
    <mergeCell ref="AK21:AK22"/>
    <mergeCell ref="AL21:AL22"/>
    <mergeCell ref="AM21:AM22"/>
    <mergeCell ref="AN21:AN22"/>
    <mergeCell ref="AO21:AO22"/>
    <mergeCell ref="AU21:AU22"/>
    <mergeCell ref="AV21:AV22"/>
    <mergeCell ref="AK19:AK20"/>
    <mergeCell ref="AL19:AL20"/>
    <mergeCell ref="AM19:AM20"/>
    <mergeCell ref="AN19:AN20"/>
    <mergeCell ref="AO19:AO20"/>
    <mergeCell ref="AP19:AP20"/>
    <mergeCell ref="AQ19:AQ20"/>
    <mergeCell ref="AS17:AS18"/>
    <mergeCell ref="AT17:AT18"/>
    <mergeCell ref="AU17:AU18"/>
    <mergeCell ref="AV17:AV18"/>
    <mergeCell ref="AR17:AR18"/>
    <mergeCell ref="AR23:AR24"/>
    <mergeCell ref="AS23:AS24"/>
    <mergeCell ref="AT23:AT24"/>
    <mergeCell ref="AU23:AU24"/>
    <mergeCell ref="AV23:AV24"/>
    <mergeCell ref="AR21:AR22"/>
    <mergeCell ref="AS21:AS22"/>
    <mergeCell ref="AT21:AT22"/>
    <mergeCell ref="AR19:AR20"/>
    <mergeCell ref="AS19:AS20"/>
    <mergeCell ref="AT19:AT20"/>
    <mergeCell ref="AU19:AU20"/>
    <mergeCell ref="AV19:AV20"/>
    <mergeCell ref="AU6:AU7"/>
    <mergeCell ref="AV6:AV7"/>
    <mergeCell ref="AR6:AR7"/>
    <mergeCell ref="AS6:AS7"/>
    <mergeCell ref="AT6:AT7"/>
    <mergeCell ref="AR8:AR9"/>
    <mergeCell ref="AS8:AS9"/>
    <mergeCell ref="AT8:AT9"/>
    <mergeCell ref="AU8:AU9"/>
    <mergeCell ref="AV8:AV9"/>
    <mergeCell ref="AK17:AK18"/>
    <mergeCell ref="AL17:AL18"/>
    <mergeCell ref="AM17:AM18"/>
    <mergeCell ref="AN17:AN18"/>
    <mergeCell ref="AO17:AO18"/>
    <mergeCell ref="AP12:AP13"/>
    <mergeCell ref="AQ12:AQ13"/>
    <mergeCell ref="AM12:AM13"/>
    <mergeCell ref="AG21:AG22"/>
    <mergeCell ref="AH21:AH22"/>
    <mergeCell ref="AI21:AI22"/>
    <mergeCell ref="AJ21:AJ22"/>
    <mergeCell ref="AG19:AG20"/>
    <mergeCell ref="AH19:AH20"/>
    <mergeCell ref="AI19:AI20"/>
    <mergeCell ref="AJ19:AJ20"/>
    <mergeCell ref="AG11:AG14"/>
    <mergeCell ref="AH11:AH14"/>
    <mergeCell ref="AI11:AI14"/>
    <mergeCell ref="AJ11:AJ14"/>
    <mergeCell ref="AG15:AG18"/>
    <mergeCell ref="AH15:AH18"/>
    <mergeCell ref="AI15:AI18"/>
    <mergeCell ref="AJ15:AJ18"/>
    <mergeCell ref="AG23:AG24"/>
    <mergeCell ref="AH23:AH24"/>
    <mergeCell ref="AI23:AI24"/>
    <mergeCell ref="AJ23:AJ24"/>
    <mergeCell ref="AG27:AG28"/>
    <mergeCell ref="AH27:AH28"/>
    <mergeCell ref="AI27:AI28"/>
    <mergeCell ref="AJ27:AJ28"/>
    <mergeCell ref="AJ25:AJ26"/>
    <mergeCell ref="AH25:AH26"/>
    <mergeCell ref="AI25:AI26"/>
    <mergeCell ref="AG25:AG26"/>
    <mergeCell ref="AE25:AE26"/>
    <mergeCell ref="AD25:AD26"/>
    <mergeCell ref="AE27:AE28"/>
    <mergeCell ref="AD27:AD28"/>
    <mergeCell ref="AF27:AF28"/>
    <mergeCell ref="AF25:AF26"/>
    <mergeCell ref="AD19:AD20"/>
    <mergeCell ref="AE19:AE20"/>
    <mergeCell ref="AD21:AD22"/>
    <mergeCell ref="AE21:AE22"/>
    <mergeCell ref="AD23:AD24"/>
    <mergeCell ref="AE23:AE24"/>
    <mergeCell ref="AF21:AF22"/>
    <mergeCell ref="AF19:AF20"/>
    <mergeCell ref="AF23:AF24"/>
    <mergeCell ref="X27:X28"/>
    <mergeCell ref="W27:W28"/>
    <mergeCell ref="V27:V28"/>
    <mergeCell ref="AA19:AA20"/>
    <mergeCell ref="AB19:AB20"/>
    <mergeCell ref="AC19:AC20"/>
    <mergeCell ref="AA23:AA24"/>
    <mergeCell ref="AB23:AB24"/>
    <mergeCell ref="AC23:AC24"/>
    <mergeCell ref="AC21:AC22"/>
    <mergeCell ref="AB21:AB22"/>
    <mergeCell ref="AA21:AA22"/>
    <mergeCell ref="AB27:AB28"/>
    <mergeCell ref="AC27:AC28"/>
    <mergeCell ref="AC25:AC26"/>
    <mergeCell ref="AB25:AB26"/>
    <mergeCell ref="AA25:AA26"/>
    <mergeCell ref="Y25:Y26"/>
    <mergeCell ref="Z25:Z26"/>
    <mergeCell ref="Z27:Z28"/>
    <mergeCell ref="Y27:Y28"/>
    <mergeCell ref="AA27:AA28"/>
    <mergeCell ref="Z21:Z22"/>
    <mergeCell ref="Z23:Z24"/>
    <mergeCell ref="Y23:Y24"/>
    <mergeCell ref="W19:W20"/>
    <mergeCell ref="X19:X20"/>
    <mergeCell ref="X21:X22"/>
    <mergeCell ref="W21:W22"/>
    <mergeCell ref="Z19:Z20"/>
    <mergeCell ref="Y19:Y20"/>
    <mergeCell ref="Y21:Y22"/>
    <mergeCell ref="W23:W24"/>
    <mergeCell ref="X23:X24"/>
    <mergeCell ref="V21:V22"/>
    <mergeCell ref="V19:V20"/>
    <mergeCell ref="Q17:Q18"/>
    <mergeCell ref="R17:R18"/>
    <mergeCell ref="Q25:Q26"/>
    <mergeCell ref="T25:T26"/>
    <mergeCell ref="W25:W26"/>
    <mergeCell ref="X25:X26"/>
    <mergeCell ref="Q23:Q24"/>
    <mergeCell ref="T23:T24"/>
    <mergeCell ref="U23:U24"/>
    <mergeCell ref="R19:R20"/>
    <mergeCell ref="S19:S20"/>
    <mergeCell ref="T19:T20"/>
    <mergeCell ref="U19:U20"/>
    <mergeCell ref="Q19:Q20"/>
    <mergeCell ref="S17:S18"/>
    <mergeCell ref="T17:T18"/>
    <mergeCell ref="X17:X18"/>
    <mergeCell ref="U17:U18"/>
    <mergeCell ref="U21:U22"/>
    <mergeCell ref="T21:T22"/>
    <mergeCell ref="V25:V26"/>
    <mergeCell ref="V23:V24"/>
    <mergeCell ref="P17:P18"/>
    <mergeCell ref="M27:M28"/>
    <mergeCell ref="N27:N28"/>
    <mergeCell ref="O25:O26"/>
    <mergeCell ref="P25:P26"/>
    <mergeCell ref="P27:P28"/>
    <mergeCell ref="O27:O28"/>
    <mergeCell ref="M25:M26"/>
    <mergeCell ref="N25:N26"/>
    <mergeCell ref="M23:M24"/>
    <mergeCell ref="N23:N24"/>
    <mergeCell ref="M17:M18"/>
    <mergeCell ref="N17:N18"/>
    <mergeCell ref="O17:O18"/>
    <mergeCell ref="M19:M20"/>
    <mergeCell ref="N19:N20"/>
    <mergeCell ref="O19:O20"/>
    <mergeCell ref="P19:P20"/>
    <mergeCell ref="O23:O24"/>
    <mergeCell ref="P23:P24"/>
    <mergeCell ref="Q27:Q28"/>
    <mergeCell ref="A19:A20"/>
    <mergeCell ref="B19:B20"/>
    <mergeCell ref="C19:C20"/>
    <mergeCell ref="D19:D20"/>
    <mergeCell ref="E19:E20"/>
    <mergeCell ref="S21:S22"/>
    <mergeCell ref="R21:R22"/>
    <mergeCell ref="Q21:Q22"/>
    <mergeCell ref="P21:P22"/>
    <mergeCell ref="O21:O22"/>
    <mergeCell ref="L21:L22"/>
    <mergeCell ref="N21:N22"/>
    <mergeCell ref="M21:M22"/>
    <mergeCell ref="B21:B22"/>
    <mergeCell ref="C21:C22"/>
    <mergeCell ref="D21:D22"/>
    <mergeCell ref="E21:E22"/>
    <mergeCell ref="A25:A26"/>
    <mergeCell ref="H27:H28"/>
    <mergeCell ref="I27:I28"/>
    <mergeCell ref="J27:J28"/>
    <mergeCell ref="I19:I20"/>
    <mergeCell ref="J19:J20"/>
    <mergeCell ref="K19:K20"/>
    <mergeCell ref="L19:L20"/>
    <mergeCell ref="G19:G20"/>
    <mergeCell ref="F19:F20"/>
    <mergeCell ref="T27:T28"/>
    <mergeCell ref="U25:U26"/>
    <mergeCell ref="U27:U28"/>
    <mergeCell ref="K27:K28"/>
    <mergeCell ref="L27:L28"/>
    <mergeCell ref="K23:K24"/>
    <mergeCell ref="L23:L24"/>
    <mergeCell ref="H23:H24"/>
    <mergeCell ref="I23:I24"/>
    <mergeCell ref="J23:J24"/>
    <mergeCell ref="L25:L26"/>
    <mergeCell ref="H25:H26"/>
    <mergeCell ref="I25:I26"/>
    <mergeCell ref="J25:J26"/>
    <mergeCell ref="K25:K26"/>
    <mergeCell ref="R25:R26"/>
    <mergeCell ref="S25:S26"/>
    <mergeCell ref="I21:I22"/>
    <mergeCell ref="J21:J22"/>
    <mergeCell ref="K21:K22"/>
    <mergeCell ref="F27:F28"/>
    <mergeCell ref="G27:G28"/>
    <mergeCell ref="A23:A24"/>
    <mergeCell ref="B23:B24"/>
    <mergeCell ref="C23:C24"/>
    <mergeCell ref="D23:D24"/>
    <mergeCell ref="E23:E24"/>
    <mergeCell ref="A21:A22"/>
    <mergeCell ref="B25:B26"/>
    <mergeCell ref="C25:C26"/>
    <mergeCell ref="D25:D26"/>
    <mergeCell ref="E25:E26"/>
    <mergeCell ref="A27:A28"/>
    <mergeCell ref="B27:B28"/>
    <mergeCell ref="C27:C28"/>
    <mergeCell ref="D27:D28"/>
    <mergeCell ref="E27:E28"/>
    <mergeCell ref="H21:H22"/>
    <mergeCell ref="H19:H20"/>
    <mergeCell ref="D11:D14"/>
    <mergeCell ref="E11:E14"/>
    <mergeCell ref="A15:A18"/>
    <mergeCell ref="B15:B18"/>
    <mergeCell ref="C15:C18"/>
    <mergeCell ref="D15:D18"/>
    <mergeCell ref="E15:E18"/>
    <mergeCell ref="F15:F16"/>
    <mergeCell ref="F17:F18"/>
    <mergeCell ref="G15:G16"/>
    <mergeCell ref="G17:G18"/>
    <mergeCell ref="N13:N16"/>
    <mergeCell ref="O13:O16"/>
    <mergeCell ref="M6:M7"/>
    <mergeCell ref="N6:N7"/>
    <mergeCell ref="O6:O7"/>
    <mergeCell ref="H6:H7"/>
    <mergeCell ref="I6:I7"/>
    <mergeCell ref="J6:J7"/>
    <mergeCell ref="L8:L10"/>
    <mergeCell ref="M13:M16"/>
    <mergeCell ref="K15:K18"/>
    <mergeCell ref="L15:L18"/>
    <mergeCell ref="N8:N12"/>
    <mergeCell ref="O8:O12"/>
    <mergeCell ref="H15:H18"/>
    <mergeCell ref="I15:I18"/>
    <mergeCell ref="J15:J18"/>
    <mergeCell ref="A1:L1"/>
    <mergeCell ref="A2:L2"/>
    <mergeCell ref="A3:L3"/>
    <mergeCell ref="A4:L4"/>
    <mergeCell ref="F5:G5"/>
    <mergeCell ref="H5:I5"/>
    <mergeCell ref="K5:L5"/>
    <mergeCell ref="A6:A7"/>
    <mergeCell ref="B6:B7"/>
    <mergeCell ref="C6:C7"/>
    <mergeCell ref="D6:D7"/>
    <mergeCell ref="E6:E7"/>
    <mergeCell ref="K6:K7"/>
    <mergeCell ref="L6:L7"/>
    <mergeCell ref="M1:X1"/>
    <mergeCell ref="M2:X2"/>
    <mergeCell ref="M3:X3"/>
    <mergeCell ref="M4:X4"/>
    <mergeCell ref="R5:S5"/>
    <mergeCell ref="T5:U5"/>
    <mergeCell ref="W5:X5"/>
    <mergeCell ref="Y1:AJ1"/>
    <mergeCell ref="Y2:AJ2"/>
    <mergeCell ref="Y3:AJ3"/>
    <mergeCell ref="Y4:AJ4"/>
    <mergeCell ref="AD5:AE5"/>
    <mergeCell ref="AF5:AG5"/>
    <mergeCell ref="AI5:AJ5"/>
    <mergeCell ref="AF6:AF9"/>
    <mergeCell ref="AD15:AD16"/>
    <mergeCell ref="AE15:AE16"/>
    <mergeCell ref="AK1:AV1"/>
    <mergeCell ref="AK2:AV2"/>
    <mergeCell ref="AK3:AV3"/>
    <mergeCell ref="AK4:AV4"/>
    <mergeCell ref="AP5:AQ5"/>
    <mergeCell ref="AR5:AS5"/>
    <mergeCell ref="AU5:AV5"/>
    <mergeCell ref="AE13:AE14"/>
    <mergeCell ref="AD13:AD14"/>
    <mergeCell ref="AD6:AD7"/>
    <mergeCell ref="AE6:AE7"/>
    <mergeCell ref="AD11:AD12"/>
    <mergeCell ref="AE11:AE12"/>
    <mergeCell ref="AK6:AK7"/>
    <mergeCell ref="AL6:AL7"/>
    <mergeCell ref="AM6:AM7"/>
    <mergeCell ref="AN6:AN7"/>
    <mergeCell ref="AO6:AO7"/>
    <mergeCell ref="AG6:AG9"/>
    <mergeCell ref="AH6:AH9"/>
    <mergeCell ref="AJ6:AJ9"/>
    <mergeCell ref="T13:T16"/>
    <mergeCell ref="U13:U16"/>
    <mergeCell ref="V13:V16"/>
    <mergeCell ref="W13:W16"/>
    <mergeCell ref="X13:X16"/>
    <mergeCell ref="AF11:AF14"/>
    <mergeCell ref="Y15:Y18"/>
    <mergeCell ref="Z15:Z18"/>
    <mergeCell ref="AA15:AA18"/>
    <mergeCell ref="AB15:AB18"/>
    <mergeCell ref="AC15:AC18"/>
    <mergeCell ref="AF15:AF18"/>
    <mergeCell ref="AA11:AA14"/>
    <mergeCell ref="AB11:AB14"/>
    <mergeCell ref="AC11:AC14"/>
    <mergeCell ref="V17:V18"/>
    <mergeCell ref="W17:W18"/>
    <mergeCell ref="Y11:Y14"/>
    <mergeCell ref="Z11:Z14"/>
    <mergeCell ref="AV10:AV11"/>
    <mergeCell ref="AR12:AR13"/>
    <mergeCell ref="AS12:AS13"/>
    <mergeCell ref="AT12:AT13"/>
    <mergeCell ref="AU12:AU13"/>
    <mergeCell ref="AV12:AV13"/>
    <mergeCell ref="AR14:AR16"/>
    <mergeCell ref="AS14:AS16"/>
    <mergeCell ref="AT14:AT16"/>
    <mergeCell ref="AU14:AU16"/>
    <mergeCell ref="AV14:AV16"/>
    <mergeCell ref="AR10:AR11"/>
    <mergeCell ref="AS10:AS11"/>
    <mergeCell ref="AT10:AT11"/>
    <mergeCell ref="AU10:AU11"/>
    <mergeCell ref="R8:R10"/>
    <mergeCell ref="R11:R12"/>
    <mergeCell ref="S8:S10"/>
    <mergeCell ref="S11:S12"/>
    <mergeCell ref="Y6:Y9"/>
    <mergeCell ref="Z6:Z9"/>
    <mergeCell ref="AA6:AA9"/>
    <mergeCell ref="AB6:AB9"/>
    <mergeCell ref="AC6:AC9"/>
    <mergeCell ref="V8:V12"/>
    <mergeCell ref="W8:W12"/>
    <mergeCell ref="X8:X12"/>
    <mergeCell ref="V6:V7"/>
    <mergeCell ref="W6:W7"/>
    <mergeCell ref="X6:X7"/>
  </mergeCells>
  <pageMargins left="0.11811023622047245" right="0.11811023622047245" top="0" bottom="0" header="0.31496062992125984" footer="0.31496062992125984"/>
  <pageSetup paperSize="9" scale="6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A12"/>
  <sheetViews>
    <sheetView zoomScale="77" zoomScaleNormal="77" workbookViewId="0">
      <selection activeCell="O17" sqref="O17"/>
    </sheetView>
  </sheetViews>
  <sheetFormatPr defaultColWidth="9.140625" defaultRowHeight="24"/>
  <cols>
    <col min="1" max="1" width="5.7109375" style="2" customWidth="1"/>
    <col min="2" max="2" width="47" style="4" customWidth="1"/>
    <col min="3" max="3" width="22.28515625" style="2" customWidth="1"/>
    <col min="4" max="4" width="4.7109375" style="6" customWidth="1"/>
    <col min="5" max="8" width="4.7109375" style="5" customWidth="1"/>
    <col min="9" max="9" width="10.85546875" style="1" bestFit="1" customWidth="1"/>
    <col min="10" max="10" width="15" style="1" customWidth="1"/>
    <col min="11" max="12" width="12" style="1" bestFit="1" customWidth="1"/>
    <col min="13" max="13" width="18.28515625" style="1" customWidth="1"/>
    <col min="14" max="14" width="15.5703125" style="1" customWidth="1"/>
    <col min="15" max="15" width="12.140625" style="1" bestFit="1" customWidth="1"/>
    <col min="16" max="16" width="11.85546875" style="1" bestFit="1" customWidth="1"/>
    <col min="17" max="17" width="16.140625" style="1" customWidth="1"/>
    <col min="18" max="18" width="17.7109375" style="86" bestFit="1" customWidth="1"/>
    <col min="19" max="19" width="16.140625" style="1" customWidth="1"/>
    <col min="20" max="20" width="12.140625" style="1" customWidth="1"/>
    <col min="21" max="21" width="18.5703125" style="1" bestFit="1" customWidth="1"/>
    <col min="22" max="22" width="13.28515625" style="1" customWidth="1"/>
    <col min="23" max="23" width="21.5703125" style="4" customWidth="1"/>
    <col min="24" max="24" width="14.7109375" style="42" customWidth="1"/>
    <col min="25" max="25" width="9" style="1" customWidth="1"/>
    <col min="26" max="26" width="10.42578125" style="1" customWidth="1"/>
    <col min="27" max="27" width="17.28515625" style="1" customWidth="1"/>
    <col min="28" max="16384" width="9.140625" style="1"/>
  </cols>
  <sheetData>
    <row r="1" spans="1:27" ht="33" customHeight="1" thickBot="1">
      <c r="A1" s="318" t="s">
        <v>42</v>
      </c>
      <c r="B1" s="318"/>
      <c r="C1" s="318"/>
      <c r="D1" s="318"/>
      <c r="E1" s="318"/>
      <c r="F1" s="318"/>
      <c r="G1" s="318"/>
      <c r="H1" s="318"/>
      <c r="I1" s="318"/>
      <c r="J1" s="318"/>
      <c r="K1" s="318"/>
      <c r="L1" s="318"/>
      <c r="M1" s="318"/>
      <c r="N1" s="318"/>
      <c r="O1" s="318"/>
      <c r="P1" s="318"/>
      <c r="Q1" s="318"/>
      <c r="R1" s="318"/>
      <c r="S1" s="318"/>
      <c r="T1" s="318"/>
      <c r="U1" s="318"/>
      <c r="V1" s="318"/>
      <c r="W1" s="318"/>
      <c r="X1" s="318"/>
      <c r="Y1" s="318"/>
      <c r="Z1" s="318"/>
      <c r="AA1" s="318"/>
    </row>
    <row r="2" spans="1:27" ht="66" customHeight="1" thickBot="1">
      <c r="A2" s="319" t="s">
        <v>48</v>
      </c>
      <c r="B2" s="320"/>
      <c r="C2" s="320"/>
      <c r="D2" s="320"/>
      <c r="E2" s="320"/>
      <c r="F2" s="320"/>
      <c r="G2" s="320"/>
      <c r="H2" s="320"/>
      <c r="I2" s="320"/>
      <c r="J2" s="320"/>
      <c r="K2" s="320"/>
      <c r="L2" s="320"/>
      <c r="M2" s="320"/>
      <c r="N2" s="320"/>
      <c r="O2" s="320"/>
      <c r="P2" s="320"/>
      <c r="Q2" s="320"/>
      <c r="R2" s="320"/>
      <c r="S2" s="320"/>
      <c r="T2" s="320"/>
      <c r="U2" s="320"/>
      <c r="V2" s="320"/>
      <c r="W2" s="320"/>
      <c r="X2" s="320"/>
      <c r="Y2" s="320"/>
      <c r="Z2" s="320"/>
      <c r="AA2" s="321"/>
    </row>
    <row r="3" spans="1:27" ht="26.25" customHeight="1">
      <c r="A3" s="322" t="s">
        <v>0</v>
      </c>
      <c r="B3" s="325" t="s">
        <v>1</v>
      </c>
      <c r="C3" s="325" t="s">
        <v>15</v>
      </c>
      <c r="D3" s="327" t="s">
        <v>2</v>
      </c>
      <c r="E3" s="330" t="s">
        <v>3</v>
      </c>
      <c r="F3" s="330" t="s">
        <v>4</v>
      </c>
      <c r="G3" s="330" t="s">
        <v>5</v>
      </c>
      <c r="H3" s="333" t="s">
        <v>6</v>
      </c>
      <c r="I3" s="338" t="s">
        <v>7</v>
      </c>
      <c r="J3" s="339"/>
      <c r="K3" s="339"/>
      <c r="L3" s="339"/>
      <c r="M3" s="339"/>
      <c r="N3" s="339"/>
      <c r="O3" s="339"/>
      <c r="P3" s="340"/>
      <c r="Q3" s="341" t="s">
        <v>8</v>
      </c>
      <c r="R3" s="342"/>
      <c r="S3" s="342"/>
      <c r="T3" s="343"/>
      <c r="U3" s="343"/>
      <c r="V3" s="344"/>
      <c r="W3" s="345" t="s">
        <v>10</v>
      </c>
      <c r="X3" s="346"/>
      <c r="Y3" s="346"/>
      <c r="Z3" s="346"/>
      <c r="AA3" s="347"/>
    </row>
    <row r="4" spans="1:27" s="3" customFormat="1" ht="24" customHeight="1">
      <c r="A4" s="323"/>
      <c r="B4" s="326"/>
      <c r="C4" s="326"/>
      <c r="D4" s="328"/>
      <c r="E4" s="331"/>
      <c r="F4" s="331"/>
      <c r="G4" s="331"/>
      <c r="H4" s="334"/>
      <c r="I4" s="312" t="s">
        <v>16</v>
      </c>
      <c r="J4" s="314" t="s">
        <v>17</v>
      </c>
      <c r="K4" s="314" t="s">
        <v>11</v>
      </c>
      <c r="L4" s="314" t="s">
        <v>12</v>
      </c>
      <c r="M4" s="314" t="s">
        <v>13</v>
      </c>
      <c r="N4" s="314" t="s">
        <v>41</v>
      </c>
      <c r="O4" s="314" t="s">
        <v>45</v>
      </c>
      <c r="P4" s="310" t="s">
        <v>14</v>
      </c>
      <c r="Q4" s="312" t="s">
        <v>24</v>
      </c>
      <c r="R4" s="316" t="s">
        <v>44</v>
      </c>
      <c r="S4" s="314" t="s">
        <v>43</v>
      </c>
      <c r="T4" s="314" t="s">
        <v>18</v>
      </c>
      <c r="U4" s="314" t="s">
        <v>46</v>
      </c>
      <c r="V4" s="310" t="s">
        <v>19</v>
      </c>
      <c r="W4" s="312" t="s">
        <v>20</v>
      </c>
      <c r="X4" s="308" t="s">
        <v>9</v>
      </c>
      <c r="Y4" s="309"/>
      <c r="Z4" s="336" t="s">
        <v>32</v>
      </c>
      <c r="AA4" s="337"/>
    </row>
    <row r="5" spans="1:27" s="3" customFormat="1" ht="192.75" thickBot="1">
      <c r="A5" s="324"/>
      <c r="B5" s="315"/>
      <c r="C5" s="315"/>
      <c r="D5" s="329"/>
      <c r="E5" s="332"/>
      <c r="F5" s="332"/>
      <c r="G5" s="332"/>
      <c r="H5" s="335"/>
      <c r="I5" s="324"/>
      <c r="J5" s="315"/>
      <c r="K5" s="315"/>
      <c r="L5" s="315"/>
      <c r="M5" s="315"/>
      <c r="N5" s="315"/>
      <c r="O5" s="315"/>
      <c r="P5" s="311"/>
      <c r="Q5" s="313"/>
      <c r="R5" s="317"/>
      <c r="S5" s="315"/>
      <c r="T5" s="315"/>
      <c r="U5" s="315"/>
      <c r="V5" s="311"/>
      <c r="W5" s="313"/>
      <c r="X5" s="39" t="s">
        <v>22</v>
      </c>
      <c r="Y5" s="39" t="s">
        <v>25</v>
      </c>
      <c r="Z5" s="41" t="s">
        <v>36</v>
      </c>
      <c r="AA5" s="40" t="s">
        <v>37</v>
      </c>
    </row>
    <row r="6" spans="1:27" s="3" customFormat="1">
      <c r="A6" s="109"/>
      <c r="B6" s="110"/>
      <c r="C6" s="111"/>
      <c r="D6" s="112"/>
      <c r="E6" s="113"/>
      <c r="F6" s="113"/>
      <c r="G6" s="113"/>
      <c r="H6" s="114"/>
      <c r="I6" s="115"/>
      <c r="J6" s="116"/>
      <c r="K6" s="117"/>
      <c r="L6" s="117"/>
      <c r="M6" s="117"/>
      <c r="N6" s="108"/>
      <c r="O6" s="117"/>
      <c r="P6" s="118"/>
      <c r="Q6" s="119"/>
      <c r="R6" s="120"/>
      <c r="S6" s="121"/>
      <c r="T6" s="122"/>
      <c r="U6" s="121"/>
      <c r="V6" s="123"/>
      <c r="W6" s="124"/>
      <c r="X6" s="122"/>
      <c r="Y6" s="125"/>
      <c r="Z6" s="126"/>
      <c r="AA6" s="127"/>
    </row>
    <row r="7" spans="1:27" s="3" customFormat="1">
      <c r="A7" s="60"/>
      <c r="B7" s="43"/>
      <c r="C7" s="61"/>
      <c r="D7" s="62"/>
      <c r="E7" s="44"/>
      <c r="F7" s="44"/>
      <c r="G7" s="44"/>
      <c r="H7" s="67"/>
      <c r="I7" s="68"/>
      <c r="J7" s="69"/>
      <c r="K7" s="64"/>
      <c r="L7" s="64"/>
      <c r="M7" s="64"/>
      <c r="N7" s="69"/>
      <c r="O7" s="64"/>
      <c r="P7" s="70"/>
      <c r="Q7" s="76"/>
      <c r="R7" s="85"/>
      <c r="S7" s="76"/>
      <c r="T7" s="71"/>
      <c r="U7" s="63"/>
      <c r="V7" s="72"/>
      <c r="W7" s="73"/>
      <c r="X7" s="74"/>
      <c r="Y7" s="65"/>
      <c r="Z7" s="75"/>
      <c r="AA7" s="66"/>
    </row>
    <row r="8" spans="1:27" s="3" customFormat="1">
      <c r="A8" s="60"/>
      <c r="B8" s="43"/>
      <c r="C8" s="61"/>
      <c r="D8" s="62"/>
      <c r="E8" s="44"/>
      <c r="F8" s="44"/>
      <c r="G8" s="44"/>
      <c r="H8" s="67"/>
      <c r="I8" s="68"/>
      <c r="J8" s="69"/>
      <c r="K8" s="64"/>
      <c r="L8" s="64"/>
      <c r="M8" s="64"/>
      <c r="N8" s="69"/>
      <c r="O8" s="64"/>
      <c r="P8" s="70"/>
      <c r="Q8" s="76"/>
      <c r="R8" s="85"/>
      <c r="S8" s="76"/>
      <c r="T8" s="71"/>
      <c r="U8" s="63"/>
      <c r="V8" s="72"/>
      <c r="W8" s="73"/>
      <c r="X8" s="74"/>
      <c r="Y8" s="65"/>
      <c r="Z8" s="75"/>
      <c r="AA8" s="66"/>
    </row>
    <row r="9" spans="1:27" s="3" customFormat="1">
      <c r="A9" s="60"/>
      <c r="B9" s="43"/>
      <c r="C9" s="61"/>
      <c r="D9" s="62"/>
      <c r="E9" s="44"/>
      <c r="F9" s="44"/>
      <c r="G9" s="44"/>
      <c r="H9" s="67"/>
      <c r="I9" s="68"/>
      <c r="J9" s="69"/>
      <c r="K9" s="64"/>
      <c r="L9" s="64"/>
      <c r="M9" s="64"/>
      <c r="N9" s="69"/>
      <c r="O9" s="64"/>
      <c r="P9" s="70"/>
      <c r="Q9" s="76"/>
      <c r="R9" s="85"/>
      <c r="S9" s="76"/>
      <c r="T9" s="71"/>
      <c r="U9" s="63"/>
      <c r="V9" s="72"/>
      <c r="W9" s="73"/>
      <c r="X9" s="74"/>
      <c r="Y9" s="65"/>
      <c r="Z9" s="75"/>
      <c r="AA9" s="66"/>
    </row>
    <row r="10" spans="1:27" s="3" customFormat="1">
      <c r="A10" s="60"/>
      <c r="B10" s="43"/>
      <c r="C10" s="61"/>
      <c r="D10" s="62"/>
      <c r="E10" s="44"/>
      <c r="F10" s="44"/>
      <c r="G10" s="44"/>
      <c r="H10" s="67"/>
      <c r="I10" s="68"/>
      <c r="J10" s="69"/>
      <c r="K10" s="64"/>
      <c r="L10" s="64"/>
      <c r="M10" s="64"/>
      <c r="N10" s="69"/>
      <c r="O10" s="64"/>
      <c r="P10" s="70"/>
      <c r="Q10" s="76"/>
      <c r="R10" s="85"/>
      <c r="S10" s="76"/>
      <c r="T10" s="71"/>
      <c r="U10" s="63"/>
      <c r="V10" s="72"/>
      <c r="W10" s="73"/>
      <c r="X10" s="74"/>
      <c r="Y10" s="65"/>
      <c r="Z10" s="75"/>
      <c r="AA10" s="66"/>
    </row>
    <row r="11" spans="1:27" s="3" customFormat="1">
      <c r="A11" s="60"/>
      <c r="B11" s="43"/>
      <c r="C11" s="61"/>
      <c r="D11" s="62"/>
      <c r="E11" s="44"/>
      <c r="F11" s="44"/>
      <c r="G11" s="44"/>
      <c r="H11" s="67"/>
      <c r="I11" s="68"/>
      <c r="J11" s="69"/>
      <c r="K11" s="64"/>
      <c r="L11" s="64"/>
      <c r="M11" s="64"/>
      <c r="N11" s="69"/>
      <c r="O11" s="64"/>
      <c r="P11" s="70"/>
      <c r="Q11" s="76"/>
      <c r="R11" s="85"/>
      <c r="S11" s="76"/>
      <c r="T11" s="71"/>
      <c r="U11" s="63"/>
      <c r="V11" s="72"/>
      <c r="W11" s="73"/>
      <c r="X11" s="74"/>
      <c r="Y11" s="65"/>
      <c r="Z11" s="75"/>
      <c r="AA11" s="66"/>
    </row>
    <row r="12" spans="1:27" s="3" customFormat="1" ht="24.75" thickBot="1">
      <c r="A12" s="87"/>
      <c r="B12" s="88"/>
      <c r="C12" s="89"/>
      <c r="D12" s="90"/>
      <c r="E12" s="91"/>
      <c r="F12" s="91"/>
      <c r="G12" s="91"/>
      <c r="H12" s="92"/>
      <c r="I12" s="93"/>
      <c r="J12" s="94"/>
      <c r="K12" s="95"/>
      <c r="L12" s="95"/>
      <c r="M12" s="95"/>
      <c r="N12" s="94"/>
      <c r="O12" s="95"/>
      <c r="P12" s="96"/>
      <c r="Q12" s="97"/>
      <c r="R12" s="98"/>
      <c r="S12" s="97"/>
      <c r="T12" s="99"/>
      <c r="U12" s="100"/>
      <c r="V12" s="101"/>
      <c r="W12" s="102"/>
      <c r="X12" s="103"/>
      <c r="Y12" s="104"/>
      <c r="Z12" s="105"/>
      <c r="AA12" s="106"/>
    </row>
  </sheetData>
  <mergeCells count="30">
    <mergeCell ref="A1:AA1"/>
    <mergeCell ref="A2:AA2"/>
    <mergeCell ref="A3:A5"/>
    <mergeCell ref="B3:B5"/>
    <mergeCell ref="C3:C5"/>
    <mergeCell ref="D3:D5"/>
    <mergeCell ref="E3:E5"/>
    <mergeCell ref="F3:F5"/>
    <mergeCell ref="G3:G5"/>
    <mergeCell ref="H3:H5"/>
    <mergeCell ref="Z4:AA4"/>
    <mergeCell ref="I3:P3"/>
    <mergeCell ref="Q3:V3"/>
    <mergeCell ref="W3:AA3"/>
    <mergeCell ref="I4:I5"/>
    <mergeCell ref="J4:J5"/>
    <mergeCell ref="K4:K5"/>
    <mergeCell ref="L4:L5"/>
    <mergeCell ref="M4:M5"/>
    <mergeCell ref="N4:N5"/>
    <mergeCell ref="O4:O5"/>
    <mergeCell ref="X4:Y4"/>
    <mergeCell ref="P4:P5"/>
    <mergeCell ref="Q4:Q5"/>
    <mergeCell ref="T4:T5"/>
    <mergeCell ref="U4:U5"/>
    <mergeCell ref="V4:V5"/>
    <mergeCell ref="W4:W5"/>
    <mergeCell ref="R4:R5"/>
    <mergeCell ref="S4:S5"/>
  </mergeCells>
  <pageMargins left="0.19685039370078741" right="0.19685039370078741" top="0.98425196850393704" bottom="0.74803149606299213" header="0.31496062992125984" footer="0.31496062992125984"/>
  <pageSetup paperSize="9" scale="4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DF9623-5C0E-4CA3-975C-6D3407DDE175}">
  <sheetPr codeName="Sheet2"/>
  <dimension ref="A1:QY41"/>
  <sheetViews>
    <sheetView tabSelected="1" zoomScale="70" zoomScaleNormal="70" workbookViewId="0">
      <selection activeCell="V6" sqref="V6"/>
    </sheetView>
  </sheetViews>
  <sheetFormatPr defaultColWidth="9.140625" defaultRowHeight="24"/>
  <cols>
    <col min="1" max="1" width="6" style="2" customWidth="1"/>
    <col min="2" max="2" width="28.7109375" style="4" customWidth="1"/>
    <col min="3" max="3" width="12.7109375" style="77" customWidth="1"/>
    <col min="4" max="4" width="4.7109375" style="6" customWidth="1"/>
    <col min="5" max="8" width="4.7109375" style="5" customWidth="1"/>
    <col min="9" max="10" width="12.7109375" style="1" customWidth="1"/>
    <col min="11" max="12" width="12.7109375" style="128" customWidth="1"/>
    <col min="13" max="13" width="12.7109375" style="42" customWidth="1"/>
    <col min="14" max="15" width="12.7109375" style="1" customWidth="1"/>
    <col min="16" max="16" width="14.140625" style="1" customWidth="1"/>
    <col min="17" max="17" width="31.7109375" style="1" customWidth="1"/>
    <col min="18" max="18" width="22.85546875" style="1" customWidth="1"/>
    <col min="19" max="19" width="28.140625" style="1" customWidth="1"/>
    <col min="20" max="20" width="12.7109375" style="2" customWidth="1"/>
    <col min="21" max="22" width="12.7109375" style="1" customWidth="1"/>
    <col min="23" max="23" width="50.7109375" style="4" customWidth="1"/>
    <col min="24" max="27" width="8.7109375" style="1" customWidth="1"/>
    <col min="28" max="28" width="6" style="1" customWidth="1"/>
    <col min="29" max="29" width="41.42578125" style="1" customWidth="1"/>
    <col min="30" max="30" width="12.7109375" style="1" customWidth="1"/>
    <col min="31" max="35" width="4.7109375" style="1" customWidth="1"/>
    <col min="36" max="36" width="12.28515625" style="1" customWidth="1"/>
    <col min="37" max="37" width="12.7109375" style="1" customWidth="1"/>
    <col min="38" max="54" width="12.28515625" style="1" customWidth="1"/>
    <col min="55" max="16384" width="9.140625" style="1"/>
  </cols>
  <sheetData>
    <row r="1" spans="1:467" ht="33" customHeight="1" thickBot="1">
      <c r="A1" s="354" t="s">
        <v>42</v>
      </c>
      <c r="B1" s="354"/>
      <c r="C1" s="354"/>
      <c r="D1" s="354"/>
      <c r="E1" s="354"/>
      <c r="F1" s="354"/>
      <c r="G1" s="354"/>
      <c r="H1" s="354"/>
      <c r="I1" s="354"/>
      <c r="J1" s="354"/>
      <c r="K1" s="354"/>
      <c r="L1" s="354"/>
      <c r="M1" s="354"/>
      <c r="N1" s="354"/>
      <c r="O1" s="354"/>
      <c r="P1" s="354"/>
      <c r="Q1" s="354"/>
      <c r="R1" s="354"/>
      <c r="S1" s="354"/>
      <c r="T1" s="354"/>
      <c r="U1" s="354"/>
      <c r="V1" s="354"/>
      <c r="W1" s="354"/>
      <c r="X1" s="354"/>
      <c r="Y1" s="354"/>
      <c r="Z1" s="354"/>
      <c r="AA1" s="134"/>
      <c r="AB1" s="318"/>
      <c r="AC1" s="318"/>
      <c r="AD1" s="318"/>
      <c r="AE1" s="318"/>
      <c r="AF1" s="318"/>
      <c r="AG1" s="318"/>
      <c r="AH1" s="318"/>
      <c r="AI1" s="318"/>
      <c r="AJ1" s="318"/>
      <c r="AK1" s="318"/>
      <c r="AL1" s="318"/>
      <c r="AM1" s="318"/>
      <c r="AN1" s="318"/>
      <c r="AO1" s="318"/>
      <c r="AP1" s="318"/>
      <c r="AQ1" s="318"/>
      <c r="AR1" s="318"/>
      <c r="AS1" s="318"/>
      <c r="AT1" s="318"/>
      <c r="AU1" s="318"/>
      <c r="AV1" s="318"/>
      <c r="AW1" s="318"/>
      <c r="AX1" s="318"/>
      <c r="AY1" s="318"/>
      <c r="AZ1" s="318"/>
      <c r="BA1" s="318"/>
    </row>
    <row r="2" spans="1:467" ht="66" customHeight="1" thickBot="1">
      <c r="A2" s="363" t="s">
        <v>354</v>
      </c>
      <c r="B2" s="364"/>
      <c r="C2" s="364"/>
      <c r="D2" s="364"/>
      <c r="E2" s="364"/>
      <c r="F2" s="364"/>
      <c r="G2" s="364"/>
      <c r="H2" s="364"/>
      <c r="I2" s="364"/>
      <c r="J2" s="364"/>
      <c r="K2" s="364"/>
      <c r="L2" s="364"/>
      <c r="M2" s="364"/>
      <c r="N2" s="364"/>
      <c r="O2" s="364"/>
      <c r="P2" s="364"/>
      <c r="Q2" s="364"/>
      <c r="R2" s="364"/>
      <c r="S2" s="364"/>
      <c r="T2" s="364"/>
      <c r="U2" s="364"/>
      <c r="V2" s="364"/>
      <c r="W2" s="364"/>
      <c r="X2" s="364"/>
      <c r="Y2" s="364"/>
      <c r="Z2" s="364"/>
      <c r="AA2" s="364"/>
      <c r="AB2" s="365"/>
      <c r="AC2" s="365"/>
      <c r="AD2" s="365"/>
      <c r="AE2" s="365"/>
      <c r="AF2" s="365"/>
      <c r="AG2" s="365"/>
      <c r="AH2" s="365"/>
      <c r="AI2" s="365"/>
      <c r="AJ2" s="365"/>
      <c r="AK2" s="365"/>
      <c r="AL2" s="365"/>
      <c r="AM2" s="365"/>
      <c r="AN2" s="365"/>
      <c r="AO2" s="365"/>
      <c r="AP2" s="365"/>
      <c r="AQ2" s="365"/>
      <c r="AR2" s="365"/>
      <c r="AS2" s="365"/>
      <c r="AT2" s="365"/>
      <c r="AU2" s="365"/>
      <c r="AV2" s="365"/>
      <c r="AW2" s="365"/>
      <c r="AX2" s="365"/>
      <c r="AY2" s="365"/>
      <c r="AZ2" s="365"/>
      <c r="BA2" s="365"/>
      <c r="BB2" s="365"/>
    </row>
    <row r="3" spans="1:467" ht="26.25" customHeight="1">
      <c r="A3" s="366" t="s">
        <v>0</v>
      </c>
      <c r="B3" s="369" t="s">
        <v>1</v>
      </c>
      <c r="C3" s="369" t="s">
        <v>15</v>
      </c>
      <c r="D3" s="371" t="s">
        <v>2</v>
      </c>
      <c r="E3" s="348" t="s">
        <v>3</v>
      </c>
      <c r="F3" s="348" t="s">
        <v>4</v>
      </c>
      <c r="G3" s="348" t="s">
        <v>5</v>
      </c>
      <c r="H3" s="374" t="s">
        <v>6</v>
      </c>
      <c r="I3" s="376" t="s">
        <v>7</v>
      </c>
      <c r="J3" s="376"/>
      <c r="K3" s="376"/>
      <c r="L3" s="376"/>
      <c r="M3" s="376"/>
      <c r="N3" s="376"/>
      <c r="O3" s="376"/>
      <c r="P3" s="377"/>
      <c r="Q3" s="376" t="s">
        <v>8</v>
      </c>
      <c r="R3" s="376"/>
      <c r="S3" s="376"/>
      <c r="T3" s="376"/>
      <c r="U3" s="376"/>
      <c r="V3" s="377"/>
      <c r="W3" s="378" t="s">
        <v>10</v>
      </c>
      <c r="X3" s="379"/>
      <c r="Y3" s="379"/>
      <c r="Z3" s="379"/>
      <c r="AA3" s="379"/>
      <c r="AB3" s="380"/>
      <c r="AC3" s="384"/>
      <c r="AD3" s="384"/>
      <c r="AE3" s="387"/>
      <c r="AF3" s="373"/>
      <c r="AG3" s="373"/>
      <c r="AH3" s="373"/>
      <c r="AI3" s="373"/>
      <c r="AJ3" s="382"/>
      <c r="AK3" s="382"/>
      <c r="AL3" s="382"/>
      <c r="AM3" s="382"/>
      <c r="AN3" s="382"/>
      <c r="AO3" s="382"/>
      <c r="AP3" s="382"/>
      <c r="AQ3" s="382"/>
      <c r="AR3" s="382"/>
      <c r="AS3" s="382"/>
      <c r="AT3" s="382"/>
      <c r="AU3" s="382"/>
      <c r="AV3" s="382"/>
      <c r="AW3" s="382"/>
      <c r="AX3" s="383"/>
      <c r="AY3" s="383"/>
      <c r="AZ3" s="383"/>
      <c r="BA3" s="383"/>
      <c r="BB3" s="383"/>
    </row>
    <row r="4" spans="1:467" s="3" customFormat="1" ht="24" customHeight="1">
      <c r="A4" s="367"/>
      <c r="B4" s="356"/>
      <c r="C4" s="356"/>
      <c r="D4" s="372"/>
      <c r="E4" s="349"/>
      <c r="F4" s="349"/>
      <c r="G4" s="349"/>
      <c r="H4" s="375"/>
      <c r="I4" s="350" t="s">
        <v>16</v>
      </c>
      <c r="J4" s="355" t="s">
        <v>17</v>
      </c>
      <c r="K4" s="355" t="s">
        <v>348</v>
      </c>
      <c r="L4" s="355" t="s">
        <v>349</v>
      </c>
      <c r="M4" s="355" t="s">
        <v>350</v>
      </c>
      <c r="N4" s="355" t="s">
        <v>39</v>
      </c>
      <c r="O4" s="355" t="s">
        <v>45</v>
      </c>
      <c r="P4" s="361" t="s">
        <v>351</v>
      </c>
      <c r="Q4" s="350" t="s">
        <v>24</v>
      </c>
      <c r="R4" s="352" t="s">
        <v>44</v>
      </c>
      <c r="S4" s="355" t="s">
        <v>43</v>
      </c>
      <c r="T4" s="355" t="s">
        <v>21</v>
      </c>
      <c r="U4" s="355" t="s">
        <v>352</v>
      </c>
      <c r="V4" s="361" t="s">
        <v>353</v>
      </c>
      <c r="W4" s="350" t="s">
        <v>20</v>
      </c>
      <c r="X4" s="357" t="s">
        <v>9</v>
      </c>
      <c r="Y4" s="358"/>
      <c r="Z4" s="359" t="s">
        <v>32</v>
      </c>
      <c r="AA4" s="360"/>
      <c r="AB4" s="380"/>
      <c r="AC4" s="384"/>
      <c r="AD4" s="384"/>
      <c r="AE4" s="387"/>
      <c r="AF4" s="373"/>
      <c r="AG4" s="373"/>
      <c r="AH4" s="373"/>
      <c r="AI4" s="373"/>
      <c r="AJ4" s="384"/>
      <c r="AK4" s="384"/>
      <c r="AL4" s="384"/>
      <c r="AM4" s="384"/>
      <c r="AN4" s="384"/>
      <c r="AO4" s="384"/>
      <c r="AP4" s="384"/>
      <c r="AQ4" s="384"/>
      <c r="AR4" s="384"/>
      <c r="AS4" s="386"/>
      <c r="AT4" s="384"/>
      <c r="AU4" s="384"/>
      <c r="AV4" s="384"/>
      <c r="AW4" s="384"/>
      <c r="AX4" s="384"/>
      <c r="AY4" s="385"/>
      <c r="AZ4" s="385"/>
      <c r="BA4" s="384"/>
      <c r="BB4" s="384"/>
    </row>
    <row r="5" spans="1:467" s="3" customFormat="1" ht="239.25" customHeight="1" thickBot="1">
      <c r="A5" s="368"/>
      <c r="B5" s="370"/>
      <c r="C5" s="370"/>
      <c r="D5" s="372"/>
      <c r="E5" s="349"/>
      <c r="F5" s="349"/>
      <c r="G5" s="349"/>
      <c r="H5" s="375"/>
      <c r="I5" s="381"/>
      <c r="J5" s="356"/>
      <c r="K5" s="356"/>
      <c r="L5" s="356"/>
      <c r="M5" s="356"/>
      <c r="N5" s="356"/>
      <c r="O5" s="356"/>
      <c r="P5" s="362"/>
      <c r="Q5" s="351"/>
      <c r="R5" s="353"/>
      <c r="S5" s="356"/>
      <c r="T5" s="356"/>
      <c r="U5" s="356"/>
      <c r="V5" s="362"/>
      <c r="W5" s="351"/>
      <c r="X5" s="173" t="s">
        <v>22</v>
      </c>
      <c r="Y5" s="173" t="s">
        <v>25</v>
      </c>
      <c r="Z5" s="172" t="s">
        <v>36</v>
      </c>
      <c r="AA5" s="173" t="s">
        <v>37</v>
      </c>
      <c r="AB5" s="380"/>
      <c r="AC5" s="384"/>
      <c r="AD5" s="384"/>
      <c r="AE5" s="387"/>
      <c r="AF5" s="373"/>
      <c r="AG5" s="373"/>
      <c r="AH5" s="373"/>
      <c r="AI5" s="373"/>
      <c r="AJ5" s="380"/>
      <c r="AK5" s="384"/>
      <c r="AL5" s="384"/>
      <c r="AM5" s="384"/>
      <c r="AN5" s="384"/>
      <c r="AO5" s="384"/>
      <c r="AP5" s="384"/>
      <c r="AQ5" s="384"/>
      <c r="AR5" s="384"/>
      <c r="AS5" s="386"/>
      <c r="AT5" s="384"/>
      <c r="AU5" s="384"/>
      <c r="AV5" s="384"/>
      <c r="AW5" s="384"/>
      <c r="AX5" s="384"/>
      <c r="AY5" s="130"/>
      <c r="AZ5" s="130"/>
      <c r="BA5" s="130"/>
      <c r="BB5" s="130"/>
    </row>
    <row r="6" spans="1:467" s="59" customFormat="1" ht="99.95" customHeight="1">
      <c r="A6" s="174">
        <v>1</v>
      </c>
      <c r="B6" s="175" t="s">
        <v>49</v>
      </c>
      <c r="C6" s="176">
        <v>1900000</v>
      </c>
      <c r="D6" s="177"/>
      <c r="E6" s="177"/>
      <c r="F6" s="177"/>
      <c r="G6" s="177"/>
      <c r="H6" s="177"/>
      <c r="I6" s="178"/>
      <c r="J6" s="179">
        <v>1900000</v>
      </c>
      <c r="K6" s="136"/>
      <c r="L6" s="137" t="s">
        <v>203</v>
      </c>
      <c r="M6" s="139">
        <v>243802</v>
      </c>
      <c r="N6" s="136" t="s">
        <v>305</v>
      </c>
      <c r="O6" s="136"/>
      <c r="P6" s="136"/>
      <c r="Q6" s="136" t="s">
        <v>301</v>
      </c>
      <c r="R6" s="180" t="s">
        <v>323</v>
      </c>
      <c r="S6" s="181" t="s">
        <v>307</v>
      </c>
      <c r="T6" s="182">
        <v>1870000</v>
      </c>
      <c r="U6" s="183"/>
      <c r="V6" s="183"/>
      <c r="W6" s="184" t="s">
        <v>308</v>
      </c>
      <c r="X6" s="183"/>
      <c r="Y6" s="183"/>
      <c r="Z6" s="183"/>
      <c r="AA6" s="185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  <c r="IM6" s="1"/>
      <c r="IN6" s="1"/>
      <c r="IO6" s="1"/>
      <c r="IP6" s="1"/>
      <c r="IQ6" s="1"/>
      <c r="IR6" s="1"/>
      <c r="IS6" s="1"/>
      <c r="IT6" s="1"/>
      <c r="IU6" s="1"/>
      <c r="IV6" s="1"/>
      <c r="IW6" s="1"/>
      <c r="IX6" s="1"/>
      <c r="IY6" s="1"/>
      <c r="IZ6" s="1"/>
      <c r="JA6" s="1"/>
      <c r="JB6" s="1"/>
      <c r="JC6" s="1"/>
      <c r="JD6" s="1"/>
      <c r="JE6" s="1"/>
      <c r="JF6" s="1"/>
      <c r="JG6" s="1"/>
      <c r="JH6" s="1"/>
      <c r="JI6" s="1"/>
      <c r="JJ6" s="1"/>
      <c r="JK6" s="1"/>
      <c r="JL6" s="1"/>
      <c r="JM6" s="1"/>
      <c r="JN6" s="1"/>
      <c r="JO6" s="1"/>
      <c r="JP6" s="1"/>
      <c r="JQ6" s="1"/>
      <c r="JR6" s="1"/>
      <c r="JS6" s="1"/>
      <c r="JT6" s="1"/>
      <c r="JU6" s="1"/>
      <c r="JV6" s="1"/>
      <c r="JW6" s="1"/>
      <c r="JX6" s="1"/>
      <c r="JY6" s="1"/>
      <c r="JZ6" s="1"/>
      <c r="KA6" s="1"/>
      <c r="KB6" s="1"/>
      <c r="KC6" s="1"/>
      <c r="KD6" s="1"/>
      <c r="KE6" s="1"/>
      <c r="KF6" s="1"/>
      <c r="KG6" s="1"/>
      <c r="KH6" s="1"/>
      <c r="KI6" s="1"/>
      <c r="KJ6" s="1"/>
      <c r="KK6" s="1"/>
      <c r="KL6" s="1"/>
      <c r="KM6" s="1"/>
      <c r="KN6" s="1"/>
      <c r="KO6" s="1"/>
      <c r="KP6" s="1"/>
      <c r="KQ6" s="1"/>
      <c r="KR6" s="1"/>
      <c r="KS6" s="1"/>
      <c r="KT6" s="1"/>
      <c r="KU6" s="1"/>
      <c r="KV6" s="1"/>
      <c r="KW6" s="1"/>
      <c r="KX6" s="1"/>
      <c r="KY6" s="1"/>
      <c r="KZ6" s="1"/>
      <c r="LA6" s="1"/>
      <c r="LB6" s="1"/>
      <c r="LC6" s="1"/>
      <c r="LD6" s="1"/>
      <c r="LE6" s="1"/>
      <c r="LF6" s="1"/>
      <c r="LG6" s="1"/>
      <c r="LH6" s="1"/>
      <c r="LI6" s="1"/>
      <c r="LJ6" s="1"/>
      <c r="LK6" s="1"/>
      <c r="LL6" s="1"/>
      <c r="LM6" s="1"/>
      <c r="LN6" s="1"/>
      <c r="LO6" s="1"/>
      <c r="LP6" s="1"/>
      <c r="LQ6" s="1"/>
      <c r="LR6" s="1"/>
      <c r="LS6" s="1"/>
      <c r="LT6" s="1"/>
      <c r="LU6" s="1"/>
      <c r="LV6" s="1"/>
      <c r="LW6" s="1"/>
      <c r="LX6" s="1"/>
      <c r="LY6" s="1"/>
      <c r="LZ6" s="1"/>
      <c r="MA6" s="1"/>
      <c r="MB6" s="1"/>
      <c r="MC6" s="1"/>
      <c r="MD6" s="1"/>
      <c r="ME6" s="1"/>
      <c r="MF6" s="1"/>
      <c r="MG6" s="1"/>
      <c r="MH6" s="1"/>
      <c r="MI6" s="1"/>
      <c r="MJ6" s="1"/>
      <c r="MK6" s="1"/>
      <c r="ML6" s="1"/>
      <c r="MM6" s="1"/>
      <c r="MN6" s="1"/>
      <c r="MO6" s="1"/>
      <c r="MP6" s="1"/>
      <c r="MQ6" s="1"/>
      <c r="MR6" s="1"/>
      <c r="MS6" s="1"/>
      <c r="MT6" s="1"/>
      <c r="MU6" s="1"/>
      <c r="MV6" s="1"/>
      <c r="MW6" s="1"/>
      <c r="MX6" s="1"/>
      <c r="MY6" s="1"/>
      <c r="MZ6" s="1"/>
      <c r="NA6" s="1"/>
      <c r="NB6" s="1"/>
      <c r="NC6" s="1"/>
      <c r="ND6" s="1"/>
      <c r="NE6" s="1"/>
      <c r="NF6" s="1"/>
      <c r="NG6" s="1"/>
      <c r="NH6" s="1"/>
      <c r="NI6" s="1"/>
      <c r="NJ6" s="1"/>
      <c r="NK6" s="1"/>
      <c r="NL6" s="1"/>
      <c r="NM6" s="1"/>
      <c r="NN6" s="1"/>
      <c r="NO6" s="1"/>
      <c r="NP6" s="1"/>
      <c r="NQ6" s="1"/>
      <c r="NR6" s="1"/>
      <c r="NS6" s="1"/>
      <c r="NT6" s="1"/>
      <c r="NU6" s="1"/>
      <c r="NV6" s="1"/>
      <c r="NW6" s="1"/>
      <c r="NX6" s="1"/>
      <c r="NY6" s="1"/>
      <c r="NZ6" s="1"/>
      <c r="OA6" s="1"/>
      <c r="OB6" s="1"/>
      <c r="OC6" s="1"/>
      <c r="OD6" s="1"/>
      <c r="OE6" s="1"/>
      <c r="OF6" s="1"/>
      <c r="OG6" s="1"/>
      <c r="OH6" s="1"/>
      <c r="OI6" s="1"/>
      <c r="OJ6" s="1"/>
      <c r="OK6" s="1"/>
      <c r="OL6" s="1"/>
      <c r="OM6" s="1"/>
      <c r="ON6" s="1"/>
      <c r="OO6" s="1"/>
      <c r="OP6" s="1"/>
      <c r="OQ6" s="1"/>
      <c r="OR6" s="1"/>
      <c r="OS6" s="1"/>
      <c r="OT6" s="1"/>
      <c r="OU6" s="1"/>
      <c r="OV6" s="1"/>
      <c r="OW6" s="1"/>
      <c r="OX6" s="1"/>
      <c r="OY6" s="1"/>
      <c r="OZ6" s="1"/>
      <c r="PA6" s="1"/>
      <c r="PB6" s="1"/>
      <c r="PC6" s="1"/>
      <c r="PD6" s="1"/>
      <c r="PE6" s="1"/>
      <c r="PF6" s="1"/>
      <c r="PG6" s="1"/>
      <c r="PH6" s="1"/>
      <c r="PI6" s="1"/>
      <c r="PJ6" s="1"/>
      <c r="PK6" s="1"/>
      <c r="PL6" s="1"/>
      <c r="PM6" s="1"/>
      <c r="PN6" s="1"/>
      <c r="PO6" s="1"/>
      <c r="PP6" s="1"/>
      <c r="PQ6" s="1"/>
      <c r="PR6" s="1"/>
      <c r="PS6" s="1"/>
      <c r="PT6" s="1"/>
      <c r="PU6" s="1"/>
      <c r="PV6" s="1"/>
      <c r="PW6" s="1"/>
      <c r="PX6" s="1"/>
      <c r="PY6" s="1"/>
      <c r="PZ6" s="1"/>
      <c r="QA6" s="1"/>
      <c r="QB6" s="1"/>
      <c r="QC6" s="1"/>
      <c r="QD6" s="1"/>
      <c r="QE6" s="1"/>
      <c r="QF6" s="1"/>
      <c r="QG6" s="1"/>
      <c r="QH6" s="1"/>
      <c r="QI6" s="1"/>
      <c r="QJ6" s="1"/>
      <c r="QK6" s="1"/>
      <c r="QL6" s="1"/>
      <c r="QM6" s="1"/>
      <c r="QN6" s="1"/>
      <c r="QO6" s="1"/>
      <c r="QP6" s="1"/>
      <c r="QQ6" s="1"/>
      <c r="QR6" s="1"/>
      <c r="QS6" s="1"/>
      <c r="QT6" s="1"/>
      <c r="QU6" s="1"/>
      <c r="QV6" s="1"/>
      <c r="QW6" s="1"/>
      <c r="QX6" s="1"/>
      <c r="QY6" s="1"/>
    </row>
    <row r="7" spans="1:467" s="59" customFormat="1" ht="99.95" customHeight="1">
      <c r="A7" s="174">
        <v>2</v>
      </c>
      <c r="B7" s="174" t="s">
        <v>50</v>
      </c>
      <c r="C7" s="176">
        <v>3300000</v>
      </c>
      <c r="D7" s="177"/>
      <c r="E7" s="177"/>
      <c r="F7" s="177"/>
      <c r="G7" s="177"/>
      <c r="H7" s="177"/>
      <c r="I7" s="178"/>
      <c r="J7" s="179">
        <v>3300000</v>
      </c>
      <c r="K7" s="186" t="s">
        <v>194</v>
      </c>
      <c r="L7" s="186" t="s">
        <v>142</v>
      </c>
      <c r="M7" s="187">
        <v>243761</v>
      </c>
      <c r="N7" s="137" t="s">
        <v>206</v>
      </c>
      <c r="O7" s="135"/>
      <c r="P7" s="135"/>
      <c r="Q7" s="188" t="s">
        <v>198</v>
      </c>
      <c r="R7" s="189" t="s">
        <v>324</v>
      </c>
      <c r="S7" s="190">
        <v>67039376678</v>
      </c>
      <c r="T7" s="191">
        <v>3291100</v>
      </c>
      <c r="U7" s="184"/>
      <c r="V7" s="192"/>
      <c r="W7" s="184" t="s">
        <v>193</v>
      </c>
      <c r="X7" s="193"/>
      <c r="Y7" s="183"/>
      <c r="Z7" s="193"/>
      <c r="AA7" s="194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  <c r="IM7" s="1"/>
      <c r="IN7" s="1"/>
      <c r="IO7" s="1"/>
      <c r="IP7" s="1"/>
      <c r="IQ7" s="1"/>
      <c r="IR7" s="1"/>
      <c r="IS7" s="1"/>
      <c r="IT7" s="1"/>
      <c r="IU7" s="1"/>
      <c r="IV7" s="1"/>
      <c r="IW7" s="1"/>
      <c r="IX7" s="1"/>
      <c r="IY7" s="1"/>
      <c r="IZ7" s="1"/>
      <c r="JA7" s="1"/>
      <c r="JB7" s="1"/>
      <c r="JC7" s="1"/>
      <c r="JD7" s="1"/>
      <c r="JE7" s="1"/>
      <c r="JF7" s="1"/>
      <c r="JG7" s="1"/>
      <c r="JH7" s="1"/>
      <c r="JI7" s="1"/>
      <c r="JJ7" s="1"/>
      <c r="JK7" s="1"/>
      <c r="JL7" s="1"/>
      <c r="JM7" s="1"/>
      <c r="JN7" s="1"/>
      <c r="JO7" s="1"/>
      <c r="JP7" s="1"/>
      <c r="JQ7" s="1"/>
      <c r="JR7" s="1"/>
      <c r="JS7" s="1"/>
      <c r="JT7" s="1"/>
      <c r="JU7" s="1"/>
      <c r="JV7" s="1"/>
      <c r="JW7" s="1"/>
      <c r="JX7" s="1"/>
      <c r="JY7" s="1"/>
      <c r="JZ7" s="1"/>
      <c r="KA7" s="1"/>
      <c r="KB7" s="1"/>
      <c r="KC7" s="1"/>
      <c r="KD7" s="1"/>
      <c r="KE7" s="1"/>
      <c r="KF7" s="1"/>
      <c r="KG7" s="1"/>
      <c r="KH7" s="1"/>
      <c r="KI7" s="1"/>
      <c r="KJ7" s="1"/>
      <c r="KK7" s="1"/>
      <c r="KL7" s="1"/>
      <c r="KM7" s="1"/>
      <c r="KN7" s="1"/>
      <c r="KO7" s="1"/>
      <c r="KP7" s="1"/>
      <c r="KQ7" s="1"/>
      <c r="KR7" s="1"/>
      <c r="KS7" s="1"/>
      <c r="KT7" s="1"/>
      <c r="KU7" s="1"/>
      <c r="KV7" s="1"/>
      <c r="KW7" s="1"/>
      <c r="KX7" s="1"/>
      <c r="KY7" s="1"/>
      <c r="KZ7" s="1"/>
      <c r="LA7" s="1"/>
      <c r="LB7" s="1"/>
      <c r="LC7" s="1"/>
      <c r="LD7" s="1"/>
      <c r="LE7" s="1"/>
      <c r="LF7" s="1"/>
      <c r="LG7" s="1"/>
      <c r="LH7" s="1"/>
      <c r="LI7" s="1"/>
      <c r="LJ7" s="1"/>
      <c r="LK7" s="1"/>
      <c r="LL7" s="1"/>
      <c r="LM7" s="1"/>
      <c r="LN7" s="1"/>
      <c r="LO7" s="1"/>
      <c r="LP7" s="1"/>
      <c r="LQ7" s="1"/>
      <c r="LR7" s="1"/>
      <c r="LS7" s="1"/>
      <c r="LT7" s="1"/>
      <c r="LU7" s="1"/>
      <c r="LV7" s="1"/>
      <c r="LW7" s="1"/>
      <c r="LX7" s="1"/>
      <c r="LY7" s="1"/>
      <c r="LZ7" s="1"/>
      <c r="MA7" s="1"/>
      <c r="MB7" s="1"/>
      <c r="MC7" s="1"/>
      <c r="MD7" s="1"/>
      <c r="ME7" s="1"/>
      <c r="MF7" s="1"/>
      <c r="MG7" s="1"/>
      <c r="MH7" s="1"/>
      <c r="MI7" s="1"/>
      <c r="MJ7" s="1"/>
      <c r="MK7" s="1"/>
      <c r="ML7" s="1"/>
      <c r="MM7" s="1"/>
      <c r="MN7" s="1"/>
      <c r="MO7" s="1"/>
      <c r="MP7" s="1"/>
      <c r="MQ7" s="1"/>
      <c r="MR7" s="1"/>
      <c r="MS7" s="1"/>
      <c r="MT7" s="1"/>
      <c r="MU7" s="1"/>
      <c r="MV7" s="1"/>
      <c r="MW7" s="1"/>
      <c r="MX7" s="1"/>
      <c r="MY7" s="1"/>
      <c r="MZ7" s="1"/>
      <c r="NA7" s="1"/>
      <c r="NB7" s="1"/>
      <c r="NC7" s="1"/>
      <c r="ND7" s="1"/>
      <c r="NE7" s="1"/>
      <c r="NF7" s="1"/>
      <c r="NG7" s="1"/>
      <c r="NH7" s="1"/>
      <c r="NI7" s="1"/>
      <c r="NJ7" s="1"/>
      <c r="NK7" s="1"/>
      <c r="NL7" s="1"/>
      <c r="NM7" s="1"/>
      <c r="NN7" s="1"/>
      <c r="NO7" s="1"/>
      <c r="NP7" s="1"/>
      <c r="NQ7" s="1"/>
      <c r="NR7" s="1"/>
      <c r="NS7" s="1"/>
      <c r="NT7" s="1"/>
      <c r="NU7" s="1"/>
      <c r="NV7" s="1"/>
      <c r="NW7" s="1"/>
      <c r="NX7" s="1"/>
      <c r="NY7" s="1"/>
      <c r="NZ7" s="1"/>
      <c r="OA7" s="1"/>
      <c r="OB7" s="1"/>
      <c r="OC7" s="1"/>
      <c r="OD7" s="1"/>
      <c r="OE7" s="1"/>
      <c r="OF7" s="1"/>
      <c r="OG7" s="1"/>
      <c r="OH7" s="1"/>
      <c r="OI7" s="1"/>
      <c r="OJ7" s="1"/>
      <c r="OK7" s="1"/>
      <c r="OL7" s="1"/>
      <c r="OM7" s="1"/>
      <c r="ON7" s="1"/>
      <c r="OO7" s="1"/>
      <c r="OP7" s="1"/>
      <c r="OQ7" s="1"/>
      <c r="OR7" s="1"/>
      <c r="OS7" s="1"/>
      <c r="OT7" s="1"/>
      <c r="OU7" s="1"/>
      <c r="OV7" s="1"/>
      <c r="OW7" s="1"/>
      <c r="OX7" s="1"/>
      <c r="OY7" s="1"/>
      <c r="OZ7" s="1"/>
      <c r="PA7" s="1"/>
      <c r="PB7" s="1"/>
      <c r="PC7" s="1"/>
      <c r="PD7" s="1"/>
      <c r="PE7" s="1"/>
      <c r="PF7" s="1"/>
      <c r="PG7" s="1"/>
      <c r="PH7" s="1"/>
      <c r="PI7" s="1"/>
      <c r="PJ7" s="1"/>
      <c r="PK7" s="1"/>
      <c r="PL7" s="1"/>
      <c r="PM7" s="1"/>
      <c r="PN7" s="1"/>
      <c r="PO7" s="1"/>
      <c r="PP7" s="1"/>
      <c r="PQ7" s="1"/>
      <c r="PR7" s="1"/>
      <c r="PS7" s="1"/>
      <c r="PT7" s="1"/>
      <c r="PU7" s="1"/>
      <c r="PV7" s="1"/>
      <c r="PW7" s="1"/>
      <c r="PX7" s="1"/>
      <c r="PY7" s="1"/>
      <c r="PZ7" s="1"/>
      <c r="QA7" s="1"/>
      <c r="QB7" s="1"/>
      <c r="QC7" s="1"/>
      <c r="QD7" s="1"/>
      <c r="QE7" s="1"/>
      <c r="QF7" s="1"/>
      <c r="QG7" s="1"/>
      <c r="QH7" s="1"/>
      <c r="QI7" s="1"/>
      <c r="QJ7" s="1"/>
      <c r="QK7" s="1"/>
      <c r="QL7" s="1"/>
      <c r="QM7" s="1"/>
      <c r="QN7" s="1"/>
      <c r="QO7" s="1"/>
      <c r="QP7" s="1"/>
      <c r="QQ7" s="1"/>
      <c r="QR7" s="1"/>
      <c r="QS7" s="1"/>
      <c r="QT7" s="1"/>
      <c r="QU7" s="1"/>
      <c r="QV7" s="1"/>
      <c r="QW7" s="1"/>
      <c r="QX7" s="1"/>
      <c r="QY7" s="1"/>
    </row>
    <row r="8" spans="1:467" s="59" customFormat="1" ht="99.75" customHeight="1">
      <c r="A8" s="174">
        <v>3</v>
      </c>
      <c r="B8" s="174" t="s">
        <v>51</v>
      </c>
      <c r="C8" s="176">
        <v>1770800</v>
      </c>
      <c r="D8" s="177"/>
      <c r="E8" s="177"/>
      <c r="F8" s="177"/>
      <c r="G8" s="177"/>
      <c r="H8" s="177"/>
      <c r="I8" s="178"/>
      <c r="J8" s="179">
        <v>1770800</v>
      </c>
      <c r="K8" s="135"/>
      <c r="L8" s="186" t="s">
        <v>95</v>
      </c>
      <c r="M8" s="187">
        <v>243773</v>
      </c>
      <c r="N8" s="137" t="s">
        <v>207</v>
      </c>
      <c r="O8" s="135"/>
      <c r="P8" s="135"/>
      <c r="Q8" s="137" t="s">
        <v>132</v>
      </c>
      <c r="R8" s="189" t="s">
        <v>325</v>
      </c>
      <c r="S8" s="188">
        <v>67039469129</v>
      </c>
      <c r="T8" s="195">
        <v>1380000</v>
      </c>
      <c r="U8" s="184"/>
      <c r="V8" s="192"/>
      <c r="W8" s="184" t="s">
        <v>192</v>
      </c>
      <c r="X8" s="193"/>
      <c r="Y8" s="183"/>
      <c r="Z8" s="193"/>
      <c r="AA8" s="194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  <c r="IJ8" s="1"/>
      <c r="IK8" s="1"/>
      <c r="IL8" s="1"/>
      <c r="IM8" s="1"/>
      <c r="IN8" s="1"/>
      <c r="IO8" s="1"/>
      <c r="IP8" s="1"/>
      <c r="IQ8" s="1"/>
      <c r="IR8" s="1"/>
      <c r="IS8" s="1"/>
      <c r="IT8" s="1"/>
      <c r="IU8" s="1"/>
      <c r="IV8" s="1"/>
      <c r="IW8" s="1"/>
      <c r="IX8" s="1"/>
      <c r="IY8" s="1"/>
      <c r="IZ8" s="1"/>
      <c r="JA8" s="1"/>
      <c r="JB8" s="1"/>
      <c r="JC8" s="1"/>
      <c r="JD8" s="1"/>
      <c r="JE8" s="1"/>
      <c r="JF8" s="1"/>
      <c r="JG8" s="1"/>
      <c r="JH8" s="1"/>
      <c r="JI8" s="1"/>
      <c r="JJ8" s="1"/>
      <c r="JK8" s="1"/>
      <c r="JL8" s="1"/>
      <c r="JM8" s="1"/>
      <c r="JN8" s="1"/>
      <c r="JO8" s="1"/>
      <c r="JP8" s="1"/>
      <c r="JQ8" s="1"/>
      <c r="JR8" s="1"/>
      <c r="JS8" s="1"/>
      <c r="JT8" s="1"/>
      <c r="JU8" s="1"/>
      <c r="JV8" s="1"/>
      <c r="JW8" s="1"/>
      <c r="JX8" s="1"/>
      <c r="JY8" s="1"/>
      <c r="JZ8" s="1"/>
      <c r="KA8" s="1"/>
      <c r="KB8" s="1"/>
      <c r="KC8" s="1"/>
      <c r="KD8" s="1"/>
      <c r="KE8" s="1"/>
      <c r="KF8" s="1"/>
      <c r="KG8" s="1"/>
      <c r="KH8" s="1"/>
      <c r="KI8" s="1"/>
      <c r="KJ8" s="1"/>
      <c r="KK8" s="1"/>
      <c r="KL8" s="1"/>
      <c r="KM8" s="1"/>
      <c r="KN8" s="1"/>
      <c r="KO8" s="1"/>
      <c r="KP8" s="1"/>
      <c r="KQ8" s="1"/>
      <c r="KR8" s="1"/>
      <c r="KS8" s="1"/>
      <c r="KT8" s="1"/>
      <c r="KU8" s="1"/>
      <c r="KV8" s="1"/>
      <c r="KW8" s="1"/>
      <c r="KX8" s="1"/>
      <c r="KY8" s="1"/>
      <c r="KZ8" s="1"/>
      <c r="LA8" s="1"/>
      <c r="LB8" s="1"/>
      <c r="LC8" s="1"/>
      <c r="LD8" s="1"/>
      <c r="LE8" s="1"/>
      <c r="LF8" s="1"/>
      <c r="LG8" s="1"/>
      <c r="LH8" s="1"/>
      <c r="LI8" s="1"/>
      <c r="LJ8" s="1"/>
      <c r="LK8" s="1"/>
      <c r="LL8" s="1"/>
      <c r="LM8" s="1"/>
      <c r="LN8" s="1"/>
      <c r="LO8" s="1"/>
      <c r="LP8" s="1"/>
      <c r="LQ8" s="1"/>
      <c r="LR8" s="1"/>
      <c r="LS8" s="1"/>
      <c r="LT8" s="1"/>
      <c r="LU8" s="1"/>
      <c r="LV8" s="1"/>
      <c r="LW8" s="1"/>
      <c r="LX8" s="1"/>
      <c r="LY8" s="1"/>
      <c r="LZ8" s="1"/>
      <c r="MA8" s="1"/>
      <c r="MB8" s="1"/>
      <c r="MC8" s="1"/>
      <c r="MD8" s="1"/>
      <c r="ME8" s="1"/>
      <c r="MF8" s="1"/>
      <c r="MG8" s="1"/>
      <c r="MH8" s="1"/>
      <c r="MI8" s="1"/>
      <c r="MJ8" s="1"/>
      <c r="MK8" s="1"/>
      <c r="ML8" s="1"/>
      <c r="MM8" s="1"/>
      <c r="MN8" s="1"/>
      <c r="MO8" s="1"/>
      <c r="MP8" s="1"/>
      <c r="MQ8" s="1"/>
      <c r="MR8" s="1"/>
      <c r="MS8" s="1"/>
      <c r="MT8" s="1"/>
      <c r="MU8" s="1"/>
      <c r="MV8" s="1"/>
      <c r="MW8" s="1"/>
      <c r="MX8" s="1"/>
      <c r="MY8" s="1"/>
      <c r="MZ8" s="1"/>
      <c r="NA8" s="1"/>
      <c r="NB8" s="1"/>
      <c r="NC8" s="1"/>
      <c r="ND8" s="1"/>
      <c r="NE8" s="1"/>
      <c r="NF8" s="1"/>
      <c r="NG8" s="1"/>
      <c r="NH8" s="1"/>
      <c r="NI8" s="1"/>
      <c r="NJ8" s="1"/>
      <c r="NK8" s="1"/>
      <c r="NL8" s="1"/>
      <c r="NM8" s="1"/>
      <c r="NN8" s="1"/>
      <c r="NO8" s="1"/>
      <c r="NP8" s="1"/>
      <c r="NQ8" s="1"/>
      <c r="NR8" s="1"/>
      <c r="NS8" s="1"/>
      <c r="NT8" s="1"/>
      <c r="NU8" s="1"/>
      <c r="NV8" s="1"/>
      <c r="NW8" s="1"/>
      <c r="NX8" s="1"/>
      <c r="NY8" s="1"/>
      <c r="NZ8" s="1"/>
      <c r="OA8" s="1"/>
      <c r="OB8" s="1"/>
      <c r="OC8" s="1"/>
      <c r="OD8" s="1"/>
      <c r="OE8" s="1"/>
      <c r="OF8" s="1"/>
      <c r="OG8" s="1"/>
      <c r="OH8" s="1"/>
      <c r="OI8" s="1"/>
      <c r="OJ8" s="1"/>
      <c r="OK8" s="1"/>
      <c r="OL8" s="1"/>
      <c r="OM8" s="1"/>
      <c r="ON8" s="1"/>
      <c r="OO8" s="1"/>
      <c r="OP8" s="1"/>
      <c r="OQ8" s="1"/>
      <c r="OR8" s="1"/>
      <c r="OS8" s="1"/>
      <c r="OT8" s="1"/>
      <c r="OU8" s="1"/>
      <c r="OV8" s="1"/>
      <c r="OW8" s="1"/>
      <c r="OX8" s="1"/>
      <c r="OY8" s="1"/>
      <c r="OZ8" s="1"/>
      <c r="PA8" s="1"/>
      <c r="PB8" s="1"/>
      <c r="PC8" s="1"/>
      <c r="PD8" s="1"/>
      <c r="PE8" s="1"/>
      <c r="PF8" s="1"/>
      <c r="PG8" s="1"/>
      <c r="PH8" s="1"/>
      <c r="PI8" s="1"/>
      <c r="PJ8" s="1"/>
      <c r="PK8" s="1"/>
      <c r="PL8" s="1"/>
      <c r="PM8" s="1"/>
      <c r="PN8" s="1"/>
      <c r="PO8" s="1"/>
      <c r="PP8" s="1"/>
      <c r="PQ8" s="1"/>
      <c r="PR8" s="1"/>
      <c r="PS8" s="1"/>
      <c r="PT8" s="1"/>
      <c r="PU8" s="1"/>
      <c r="PV8" s="1"/>
      <c r="PW8" s="1"/>
      <c r="PX8" s="1"/>
      <c r="PY8" s="1"/>
      <c r="PZ8" s="1"/>
      <c r="QA8" s="1"/>
      <c r="QB8" s="1"/>
      <c r="QC8" s="1"/>
      <c r="QD8" s="1"/>
      <c r="QE8" s="1"/>
      <c r="QF8" s="1"/>
      <c r="QG8" s="1"/>
      <c r="QH8" s="1"/>
      <c r="QI8" s="1"/>
      <c r="QJ8" s="1"/>
      <c r="QK8" s="1"/>
      <c r="QL8" s="1"/>
      <c r="QM8" s="1"/>
      <c r="QN8" s="1"/>
      <c r="QO8" s="1"/>
      <c r="QP8" s="1"/>
      <c r="QQ8" s="1"/>
      <c r="QR8" s="1"/>
      <c r="QS8" s="1"/>
      <c r="QT8" s="1"/>
      <c r="QU8" s="1"/>
      <c r="QV8" s="1"/>
      <c r="QW8" s="1"/>
      <c r="QX8" s="1"/>
      <c r="QY8" s="1"/>
    </row>
    <row r="9" spans="1:467" s="59" customFormat="1" ht="99.95" customHeight="1">
      <c r="A9" s="174">
        <v>4</v>
      </c>
      <c r="B9" s="174" t="s">
        <v>52</v>
      </c>
      <c r="C9" s="176">
        <v>963000</v>
      </c>
      <c r="D9" s="177"/>
      <c r="E9" s="177"/>
      <c r="F9" s="177"/>
      <c r="G9" s="177"/>
      <c r="H9" s="177"/>
      <c r="I9" s="183"/>
      <c r="J9" s="179">
        <v>963000</v>
      </c>
      <c r="K9" s="136"/>
      <c r="L9" s="137" t="s">
        <v>202</v>
      </c>
      <c r="M9" s="138">
        <v>243794</v>
      </c>
      <c r="N9" s="137" t="s">
        <v>306</v>
      </c>
      <c r="O9" s="136"/>
      <c r="P9" s="136"/>
      <c r="Q9" s="136" t="s">
        <v>204</v>
      </c>
      <c r="R9" s="180" t="s">
        <v>326</v>
      </c>
      <c r="S9" s="190">
        <v>67069294231</v>
      </c>
      <c r="T9" s="191">
        <v>950000</v>
      </c>
      <c r="U9" s="183"/>
      <c r="V9" s="183"/>
      <c r="W9" s="184" t="s">
        <v>205</v>
      </c>
      <c r="X9" s="184"/>
      <c r="Y9" s="183"/>
      <c r="Z9" s="183"/>
      <c r="AA9" s="185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  <c r="IO9" s="1"/>
      <c r="IP9" s="1"/>
      <c r="IQ9" s="1"/>
      <c r="IR9" s="1"/>
      <c r="IS9" s="1"/>
      <c r="IT9" s="1"/>
      <c r="IU9" s="1"/>
      <c r="IV9" s="1"/>
      <c r="IW9" s="1"/>
      <c r="IX9" s="1"/>
      <c r="IY9" s="1"/>
      <c r="IZ9" s="1"/>
      <c r="JA9" s="1"/>
      <c r="JB9" s="1"/>
      <c r="JC9" s="1"/>
      <c r="JD9" s="1"/>
      <c r="JE9" s="1"/>
      <c r="JF9" s="1"/>
      <c r="JG9" s="1"/>
      <c r="JH9" s="1"/>
      <c r="JI9" s="1"/>
      <c r="JJ9" s="1"/>
      <c r="JK9" s="1"/>
      <c r="JL9" s="1"/>
      <c r="JM9" s="1"/>
      <c r="JN9" s="1"/>
      <c r="JO9" s="1"/>
      <c r="JP9" s="1"/>
      <c r="JQ9" s="1"/>
      <c r="JR9" s="1"/>
      <c r="JS9" s="1"/>
      <c r="JT9" s="1"/>
      <c r="JU9" s="1"/>
      <c r="JV9" s="1"/>
      <c r="JW9" s="1"/>
      <c r="JX9" s="1"/>
      <c r="JY9" s="1"/>
      <c r="JZ9" s="1"/>
      <c r="KA9" s="1"/>
      <c r="KB9" s="1"/>
      <c r="KC9" s="1"/>
      <c r="KD9" s="1"/>
      <c r="KE9" s="1"/>
      <c r="KF9" s="1"/>
      <c r="KG9" s="1"/>
      <c r="KH9" s="1"/>
      <c r="KI9" s="1"/>
      <c r="KJ9" s="1"/>
      <c r="KK9" s="1"/>
      <c r="KL9" s="1"/>
      <c r="KM9" s="1"/>
      <c r="KN9" s="1"/>
      <c r="KO9" s="1"/>
      <c r="KP9" s="1"/>
      <c r="KQ9" s="1"/>
      <c r="KR9" s="1"/>
      <c r="KS9" s="1"/>
      <c r="KT9" s="1"/>
      <c r="KU9" s="1"/>
      <c r="KV9" s="1"/>
      <c r="KW9" s="1"/>
      <c r="KX9" s="1"/>
      <c r="KY9" s="1"/>
      <c r="KZ9" s="1"/>
      <c r="LA9" s="1"/>
      <c r="LB9" s="1"/>
      <c r="LC9" s="1"/>
      <c r="LD9" s="1"/>
      <c r="LE9" s="1"/>
      <c r="LF9" s="1"/>
      <c r="LG9" s="1"/>
      <c r="LH9" s="1"/>
      <c r="LI9" s="1"/>
      <c r="LJ9" s="1"/>
      <c r="LK9" s="1"/>
      <c r="LL9" s="1"/>
      <c r="LM9" s="1"/>
      <c r="LN9" s="1"/>
      <c r="LO9" s="1"/>
      <c r="LP9" s="1"/>
      <c r="LQ9" s="1"/>
      <c r="LR9" s="1"/>
      <c r="LS9" s="1"/>
      <c r="LT9" s="1"/>
      <c r="LU9" s="1"/>
      <c r="LV9" s="1"/>
      <c r="LW9" s="1"/>
      <c r="LX9" s="1"/>
      <c r="LY9" s="1"/>
      <c r="LZ9" s="1"/>
      <c r="MA9" s="1"/>
      <c r="MB9" s="1"/>
      <c r="MC9" s="1"/>
      <c r="MD9" s="1"/>
      <c r="ME9" s="1"/>
      <c r="MF9" s="1"/>
      <c r="MG9" s="1"/>
      <c r="MH9" s="1"/>
      <c r="MI9" s="1"/>
      <c r="MJ9" s="1"/>
      <c r="MK9" s="1"/>
      <c r="ML9" s="1"/>
      <c r="MM9" s="1"/>
      <c r="MN9" s="1"/>
      <c r="MO9" s="1"/>
      <c r="MP9" s="1"/>
      <c r="MQ9" s="1"/>
      <c r="MR9" s="1"/>
      <c r="MS9" s="1"/>
      <c r="MT9" s="1"/>
      <c r="MU9" s="1"/>
      <c r="MV9" s="1"/>
      <c r="MW9" s="1"/>
      <c r="MX9" s="1"/>
      <c r="MY9" s="1"/>
      <c r="MZ9" s="1"/>
      <c r="NA9" s="1"/>
      <c r="NB9" s="1"/>
      <c r="NC9" s="1"/>
      <c r="ND9" s="1"/>
      <c r="NE9" s="1"/>
      <c r="NF9" s="1"/>
      <c r="NG9" s="1"/>
      <c r="NH9" s="1"/>
      <c r="NI9" s="1"/>
      <c r="NJ9" s="1"/>
      <c r="NK9" s="1"/>
      <c r="NL9" s="1"/>
      <c r="NM9" s="1"/>
      <c r="NN9" s="1"/>
      <c r="NO9" s="1"/>
      <c r="NP9" s="1"/>
      <c r="NQ9" s="1"/>
      <c r="NR9" s="1"/>
      <c r="NS9" s="1"/>
      <c r="NT9" s="1"/>
      <c r="NU9" s="1"/>
      <c r="NV9" s="1"/>
      <c r="NW9" s="1"/>
      <c r="NX9" s="1"/>
      <c r="NY9" s="1"/>
      <c r="NZ9" s="1"/>
      <c r="OA9" s="1"/>
      <c r="OB9" s="1"/>
      <c r="OC9" s="1"/>
      <c r="OD9" s="1"/>
      <c r="OE9" s="1"/>
      <c r="OF9" s="1"/>
      <c r="OG9" s="1"/>
      <c r="OH9" s="1"/>
      <c r="OI9" s="1"/>
      <c r="OJ9" s="1"/>
      <c r="OK9" s="1"/>
      <c r="OL9" s="1"/>
      <c r="OM9" s="1"/>
      <c r="ON9" s="1"/>
      <c r="OO9" s="1"/>
      <c r="OP9" s="1"/>
      <c r="OQ9" s="1"/>
      <c r="OR9" s="1"/>
      <c r="OS9" s="1"/>
      <c r="OT9" s="1"/>
      <c r="OU9" s="1"/>
      <c r="OV9" s="1"/>
      <c r="OW9" s="1"/>
      <c r="OX9" s="1"/>
      <c r="OY9" s="1"/>
      <c r="OZ9" s="1"/>
      <c r="PA9" s="1"/>
      <c r="PB9" s="1"/>
      <c r="PC9" s="1"/>
      <c r="PD9" s="1"/>
      <c r="PE9" s="1"/>
      <c r="PF9" s="1"/>
      <c r="PG9" s="1"/>
      <c r="PH9" s="1"/>
      <c r="PI9" s="1"/>
      <c r="PJ9" s="1"/>
      <c r="PK9" s="1"/>
      <c r="PL9" s="1"/>
      <c r="PM9" s="1"/>
      <c r="PN9" s="1"/>
      <c r="PO9" s="1"/>
      <c r="PP9" s="1"/>
      <c r="PQ9" s="1"/>
      <c r="PR9" s="1"/>
      <c r="PS9" s="1"/>
      <c r="PT9" s="1"/>
      <c r="PU9" s="1"/>
      <c r="PV9" s="1"/>
      <c r="PW9" s="1"/>
      <c r="PX9" s="1"/>
      <c r="PY9" s="1"/>
      <c r="PZ9" s="1"/>
      <c r="QA9" s="1"/>
      <c r="QB9" s="1"/>
      <c r="QC9" s="1"/>
      <c r="QD9" s="1"/>
      <c r="QE9" s="1"/>
      <c r="QF9" s="1"/>
      <c r="QG9" s="1"/>
      <c r="QH9" s="1"/>
      <c r="QI9" s="1"/>
      <c r="QJ9" s="1"/>
      <c r="QK9" s="1"/>
      <c r="QL9" s="1"/>
      <c r="QM9" s="1"/>
      <c r="QN9" s="1"/>
      <c r="QO9" s="1"/>
      <c r="QP9" s="1"/>
      <c r="QQ9" s="1"/>
      <c r="QR9" s="1"/>
      <c r="QS9" s="1"/>
      <c r="QT9" s="1"/>
      <c r="QU9" s="1"/>
      <c r="QV9" s="1"/>
      <c r="QW9" s="1"/>
      <c r="QX9" s="1"/>
      <c r="QY9" s="1"/>
    </row>
    <row r="10" spans="1:467" s="59" customFormat="1" ht="99.75" customHeight="1">
      <c r="A10" s="174">
        <v>5</v>
      </c>
      <c r="B10" s="174" t="s">
        <v>53</v>
      </c>
      <c r="C10" s="176">
        <v>463600</v>
      </c>
      <c r="D10" s="177"/>
      <c r="E10" s="177"/>
      <c r="F10" s="177"/>
      <c r="G10" s="177"/>
      <c r="H10" s="177"/>
      <c r="I10" s="183"/>
      <c r="J10" s="191">
        <v>463600</v>
      </c>
      <c r="K10" s="136"/>
      <c r="L10" s="136"/>
      <c r="M10" s="138">
        <v>243758</v>
      </c>
      <c r="N10" s="136"/>
      <c r="O10" s="136" t="s">
        <v>236</v>
      </c>
      <c r="P10" s="136"/>
      <c r="Q10" s="136" t="s">
        <v>197</v>
      </c>
      <c r="R10" s="136"/>
      <c r="S10" s="190">
        <v>67059175725</v>
      </c>
      <c r="T10" s="182">
        <v>463600</v>
      </c>
      <c r="U10" s="183"/>
      <c r="V10" s="183"/>
      <c r="W10" s="184" t="s">
        <v>197</v>
      </c>
      <c r="X10" s="183"/>
      <c r="Y10" s="183"/>
      <c r="Z10" s="183"/>
      <c r="AA10" s="185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  <c r="IO10" s="1"/>
      <c r="IP10" s="1"/>
      <c r="IQ10" s="1"/>
      <c r="IR10" s="1"/>
      <c r="IS10" s="1"/>
      <c r="IT10" s="1"/>
      <c r="IU10" s="1"/>
      <c r="IV10" s="1"/>
      <c r="IW10" s="1"/>
      <c r="IX10" s="1"/>
      <c r="IY10" s="1"/>
      <c r="IZ10" s="1"/>
      <c r="JA10" s="1"/>
      <c r="JB10" s="1"/>
      <c r="JC10" s="1"/>
      <c r="JD10" s="1"/>
      <c r="JE10" s="1"/>
      <c r="JF10" s="1"/>
      <c r="JG10" s="1"/>
      <c r="JH10" s="1"/>
      <c r="JI10" s="1"/>
      <c r="JJ10" s="1"/>
      <c r="JK10" s="1"/>
      <c r="JL10" s="1"/>
      <c r="JM10" s="1"/>
      <c r="JN10" s="1"/>
      <c r="JO10" s="1"/>
      <c r="JP10" s="1"/>
      <c r="JQ10" s="1"/>
      <c r="JR10" s="1"/>
      <c r="JS10" s="1"/>
      <c r="JT10" s="1"/>
      <c r="JU10" s="1"/>
      <c r="JV10" s="1"/>
      <c r="JW10" s="1"/>
      <c r="JX10" s="1"/>
      <c r="JY10" s="1"/>
      <c r="JZ10" s="1"/>
      <c r="KA10" s="1"/>
      <c r="KB10" s="1"/>
      <c r="KC10" s="1"/>
      <c r="KD10" s="1"/>
      <c r="KE10" s="1"/>
      <c r="KF10" s="1"/>
      <c r="KG10" s="1"/>
      <c r="KH10" s="1"/>
      <c r="KI10" s="1"/>
      <c r="KJ10" s="1"/>
      <c r="KK10" s="1"/>
      <c r="KL10" s="1"/>
      <c r="KM10" s="1"/>
      <c r="KN10" s="1"/>
      <c r="KO10" s="1"/>
      <c r="KP10" s="1"/>
      <c r="KQ10" s="1"/>
      <c r="KR10" s="1"/>
      <c r="KS10" s="1"/>
      <c r="KT10" s="1"/>
      <c r="KU10" s="1"/>
      <c r="KV10" s="1"/>
      <c r="KW10" s="1"/>
      <c r="KX10" s="1"/>
      <c r="KY10" s="1"/>
      <c r="KZ10" s="1"/>
      <c r="LA10" s="1"/>
      <c r="LB10" s="1"/>
      <c r="LC10" s="1"/>
      <c r="LD10" s="1"/>
      <c r="LE10" s="1"/>
      <c r="LF10" s="1"/>
      <c r="LG10" s="1"/>
      <c r="LH10" s="1"/>
      <c r="LI10" s="1"/>
      <c r="LJ10" s="1"/>
      <c r="LK10" s="1"/>
      <c r="LL10" s="1"/>
      <c r="LM10" s="1"/>
      <c r="LN10" s="1"/>
      <c r="LO10" s="1"/>
      <c r="LP10" s="1"/>
      <c r="LQ10" s="1"/>
      <c r="LR10" s="1"/>
      <c r="LS10" s="1"/>
      <c r="LT10" s="1"/>
      <c r="LU10" s="1"/>
      <c r="LV10" s="1"/>
      <c r="LW10" s="1"/>
      <c r="LX10" s="1"/>
      <c r="LY10" s="1"/>
      <c r="LZ10" s="1"/>
      <c r="MA10" s="1"/>
      <c r="MB10" s="1"/>
      <c r="MC10" s="1"/>
      <c r="MD10" s="1"/>
      <c r="ME10" s="1"/>
      <c r="MF10" s="1"/>
      <c r="MG10" s="1"/>
      <c r="MH10" s="1"/>
      <c r="MI10" s="1"/>
      <c r="MJ10" s="1"/>
      <c r="MK10" s="1"/>
      <c r="ML10" s="1"/>
      <c r="MM10" s="1"/>
      <c r="MN10" s="1"/>
      <c r="MO10" s="1"/>
      <c r="MP10" s="1"/>
      <c r="MQ10" s="1"/>
      <c r="MR10" s="1"/>
      <c r="MS10" s="1"/>
      <c r="MT10" s="1"/>
      <c r="MU10" s="1"/>
      <c r="MV10" s="1"/>
      <c r="MW10" s="1"/>
      <c r="MX10" s="1"/>
      <c r="MY10" s="1"/>
      <c r="MZ10" s="1"/>
      <c r="NA10" s="1"/>
      <c r="NB10" s="1"/>
      <c r="NC10" s="1"/>
      <c r="ND10" s="1"/>
      <c r="NE10" s="1"/>
      <c r="NF10" s="1"/>
      <c r="NG10" s="1"/>
      <c r="NH10" s="1"/>
      <c r="NI10" s="1"/>
      <c r="NJ10" s="1"/>
      <c r="NK10" s="1"/>
      <c r="NL10" s="1"/>
      <c r="NM10" s="1"/>
      <c r="NN10" s="1"/>
      <c r="NO10" s="1"/>
      <c r="NP10" s="1"/>
      <c r="NQ10" s="1"/>
      <c r="NR10" s="1"/>
      <c r="NS10" s="1"/>
      <c r="NT10" s="1"/>
      <c r="NU10" s="1"/>
      <c r="NV10" s="1"/>
      <c r="NW10" s="1"/>
      <c r="NX10" s="1"/>
      <c r="NY10" s="1"/>
      <c r="NZ10" s="1"/>
      <c r="OA10" s="1"/>
      <c r="OB10" s="1"/>
      <c r="OC10" s="1"/>
      <c r="OD10" s="1"/>
      <c r="OE10" s="1"/>
      <c r="OF10" s="1"/>
      <c r="OG10" s="1"/>
      <c r="OH10" s="1"/>
      <c r="OI10" s="1"/>
      <c r="OJ10" s="1"/>
      <c r="OK10" s="1"/>
      <c r="OL10" s="1"/>
      <c r="OM10" s="1"/>
      <c r="ON10" s="1"/>
      <c r="OO10" s="1"/>
      <c r="OP10" s="1"/>
      <c r="OQ10" s="1"/>
      <c r="OR10" s="1"/>
      <c r="OS10" s="1"/>
      <c r="OT10" s="1"/>
      <c r="OU10" s="1"/>
      <c r="OV10" s="1"/>
      <c r="OW10" s="1"/>
      <c r="OX10" s="1"/>
      <c r="OY10" s="1"/>
      <c r="OZ10" s="1"/>
      <c r="PA10" s="1"/>
      <c r="PB10" s="1"/>
      <c r="PC10" s="1"/>
      <c r="PD10" s="1"/>
      <c r="PE10" s="1"/>
      <c r="PF10" s="1"/>
      <c r="PG10" s="1"/>
      <c r="PH10" s="1"/>
      <c r="PI10" s="1"/>
      <c r="PJ10" s="1"/>
      <c r="PK10" s="1"/>
      <c r="PL10" s="1"/>
      <c r="PM10" s="1"/>
      <c r="PN10" s="1"/>
      <c r="PO10" s="1"/>
      <c r="PP10" s="1"/>
      <c r="PQ10" s="1"/>
      <c r="PR10" s="1"/>
      <c r="PS10" s="1"/>
      <c r="PT10" s="1"/>
      <c r="PU10" s="1"/>
      <c r="PV10" s="1"/>
      <c r="PW10" s="1"/>
      <c r="PX10" s="1"/>
      <c r="PY10" s="1"/>
      <c r="PZ10" s="1"/>
      <c r="QA10" s="1"/>
      <c r="QB10" s="1"/>
      <c r="QC10" s="1"/>
      <c r="QD10" s="1"/>
      <c r="QE10" s="1"/>
      <c r="QF10" s="1"/>
      <c r="QG10" s="1"/>
      <c r="QH10" s="1"/>
      <c r="QI10" s="1"/>
      <c r="QJ10" s="1"/>
      <c r="QK10" s="1"/>
      <c r="QL10" s="1"/>
      <c r="QM10" s="1"/>
      <c r="QN10" s="1"/>
      <c r="QO10" s="1"/>
      <c r="QP10" s="1"/>
      <c r="QQ10" s="1"/>
      <c r="QR10" s="1"/>
      <c r="QS10" s="1"/>
      <c r="QT10" s="1"/>
      <c r="QU10" s="1"/>
      <c r="QV10" s="1"/>
      <c r="QW10" s="1"/>
      <c r="QX10" s="1"/>
      <c r="QY10" s="1"/>
    </row>
    <row r="11" spans="1:467" s="59" customFormat="1" ht="99.95" customHeight="1">
      <c r="A11" s="174">
        <v>6</v>
      </c>
      <c r="B11" s="174" t="s">
        <v>54</v>
      </c>
      <c r="C11" s="176">
        <v>2950000</v>
      </c>
      <c r="D11" s="177"/>
      <c r="E11" s="177"/>
      <c r="F11" s="177"/>
      <c r="G11" s="177"/>
      <c r="H11" s="177"/>
      <c r="I11" s="183"/>
      <c r="J11" s="179">
        <v>2950000</v>
      </c>
      <c r="K11" s="137" t="s">
        <v>96</v>
      </c>
      <c r="L11" s="137" t="s">
        <v>97</v>
      </c>
      <c r="M11" s="138">
        <v>243766</v>
      </c>
      <c r="N11" s="136" t="s">
        <v>208</v>
      </c>
      <c r="O11" s="136"/>
      <c r="P11" s="136"/>
      <c r="Q11" s="136" t="s">
        <v>145</v>
      </c>
      <c r="R11" s="180" t="s">
        <v>327</v>
      </c>
      <c r="S11" s="190">
        <v>67039494426</v>
      </c>
      <c r="T11" s="191">
        <v>2928869</v>
      </c>
      <c r="U11" s="183"/>
      <c r="V11" s="183"/>
      <c r="W11" s="184" t="s">
        <v>191</v>
      </c>
      <c r="X11" s="183"/>
      <c r="Y11" s="183"/>
      <c r="Z11" s="183"/>
      <c r="AA11" s="185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  <c r="II11" s="1"/>
      <c r="IJ11" s="1"/>
      <c r="IK11" s="1"/>
      <c r="IL11" s="1"/>
      <c r="IM11" s="1"/>
      <c r="IN11" s="1"/>
      <c r="IO11" s="1"/>
      <c r="IP11" s="1"/>
      <c r="IQ11" s="1"/>
      <c r="IR11" s="1"/>
      <c r="IS11" s="1"/>
      <c r="IT11" s="1"/>
      <c r="IU11" s="1"/>
      <c r="IV11" s="1"/>
      <c r="IW11" s="1"/>
      <c r="IX11" s="1"/>
      <c r="IY11" s="1"/>
      <c r="IZ11" s="1"/>
      <c r="JA11" s="1"/>
      <c r="JB11" s="1"/>
      <c r="JC11" s="1"/>
      <c r="JD11" s="1"/>
      <c r="JE11" s="1"/>
      <c r="JF11" s="1"/>
      <c r="JG11" s="1"/>
      <c r="JH11" s="1"/>
      <c r="JI11" s="1"/>
      <c r="JJ11" s="1"/>
      <c r="JK11" s="1"/>
      <c r="JL11" s="1"/>
      <c r="JM11" s="1"/>
      <c r="JN11" s="1"/>
      <c r="JO11" s="1"/>
      <c r="JP11" s="1"/>
      <c r="JQ11" s="1"/>
      <c r="JR11" s="1"/>
      <c r="JS11" s="1"/>
      <c r="JT11" s="1"/>
      <c r="JU11" s="1"/>
      <c r="JV11" s="1"/>
      <c r="JW11" s="1"/>
      <c r="JX11" s="1"/>
      <c r="JY11" s="1"/>
      <c r="JZ11" s="1"/>
      <c r="KA11" s="1"/>
      <c r="KB11" s="1"/>
      <c r="KC11" s="1"/>
      <c r="KD11" s="1"/>
      <c r="KE11" s="1"/>
      <c r="KF11" s="1"/>
      <c r="KG11" s="1"/>
      <c r="KH11" s="1"/>
      <c r="KI11" s="1"/>
      <c r="KJ11" s="1"/>
      <c r="KK11" s="1"/>
      <c r="KL11" s="1"/>
      <c r="KM11" s="1"/>
      <c r="KN11" s="1"/>
      <c r="KO11" s="1"/>
      <c r="KP11" s="1"/>
      <c r="KQ11" s="1"/>
      <c r="KR11" s="1"/>
      <c r="KS11" s="1"/>
      <c r="KT11" s="1"/>
      <c r="KU11" s="1"/>
      <c r="KV11" s="1"/>
      <c r="KW11" s="1"/>
      <c r="KX11" s="1"/>
      <c r="KY11" s="1"/>
      <c r="KZ11" s="1"/>
      <c r="LA11" s="1"/>
      <c r="LB11" s="1"/>
      <c r="LC11" s="1"/>
      <c r="LD11" s="1"/>
      <c r="LE11" s="1"/>
      <c r="LF11" s="1"/>
      <c r="LG11" s="1"/>
      <c r="LH11" s="1"/>
      <c r="LI11" s="1"/>
      <c r="LJ11" s="1"/>
      <c r="LK11" s="1"/>
      <c r="LL11" s="1"/>
      <c r="LM11" s="1"/>
      <c r="LN11" s="1"/>
      <c r="LO11" s="1"/>
      <c r="LP11" s="1"/>
      <c r="LQ11" s="1"/>
      <c r="LR11" s="1"/>
      <c r="LS11" s="1"/>
      <c r="LT11" s="1"/>
      <c r="LU11" s="1"/>
      <c r="LV11" s="1"/>
      <c r="LW11" s="1"/>
      <c r="LX11" s="1"/>
      <c r="LY11" s="1"/>
      <c r="LZ11" s="1"/>
      <c r="MA11" s="1"/>
      <c r="MB11" s="1"/>
      <c r="MC11" s="1"/>
      <c r="MD11" s="1"/>
      <c r="ME11" s="1"/>
      <c r="MF11" s="1"/>
      <c r="MG11" s="1"/>
      <c r="MH11" s="1"/>
      <c r="MI11" s="1"/>
      <c r="MJ11" s="1"/>
      <c r="MK11" s="1"/>
      <c r="ML11" s="1"/>
      <c r="MM11" s="1"/>
      <c r="MN11" s="1"/>
      <c r="MO11" s="1"/>
      <c r="MP11" s="1"/>
      <c r="MQ11" s="1"/>
      <c r="MR11" s="1"/>
      <c r="MS11" s="1"/>
      <c r="MT11" s="1"/>
      <c r="MU11" s="1"/>
      <c r="MV11" s="1"/>
      <c r="MW11" s="1"/>
      <c r="MX11" s="1"/>
      <c r="MY11" s="1"/>
      <c r="MZ11" s="1"/>
      <c r="NA11" s="1"/>
      <c r="NB11" s="1"/>
      <c r="NC11" s="1"/>
      <c r="ND11" s="1"/>
      <c r="NE11" s="1"/>
      <c r="NF11" s="1"/>
      <c r="NG11" s="1"/>
      <c r="NH11" s="1"/>
      <c r="NI11" s="1"/>
      <c r="NJ11" s="1"/>
      <c r="NK11" s="1"/>
      <c r="NL11" s="1"/>
      <c r="NM11" s="1"/>
      <c r="NN11" s="1"/>
      <c r="NO11" s="1"/>
      <c r="NP11" s="1"/>
      <c r="NQ11" s="1"/>
      <c r="NR11" s="1"/>
      <c r="NS11" s="1"/>
      <c r="NT11" s="1"/>
      <c r="NU11" s="1"/>
      <c r="NV11" s="1"/>
      <c r="NW11" s="1"/>
      <c r="NX11" s="1"/>
      <c r="NY11" s="1"/>
      <c r="NZ11" s="1"/>
      <c r="OA11" s="1"/>
      <c r="OB11" s="1"/>
      <c r="OC11" s="1"/>
      <c r="OD11" s="1"/>
      <c r="OE11" s="1"/>
      <c r="OF11" s="1"/>
      <c r="OG11" s="1"/>
      <c r="OH11" s="1"/>
      <c r="OI11" s="1"/>
      <c r="OJ11" s="1"/>
      <c r="OK11" s="1"/>
      <c r="OL11" s="1"/>
      <c r="OM11" s="1"/>
      <c r="ON11" s="1"/>
      <c r="OO11" s="1"/>
      <c r="OP11" s="1"/>
      <c r="OQ11" s="1"/>
      <c r="OR11" s="1"/>
      <c r="OS11" s="1"/>
      <c r="OT11" s="1"/>
      <c r="OU11" s="1"/>
      <c r="OV11" s="1"/>
      <c r="OW11" s="1"/>
      <c r="OX11" s="1"/>
      <c r="OY11" s="1"/>
      <c r="OZ11" s="1"/>
      <c r="PA11" s="1"/>
      <c r="PB11" s="1"/>
      <c r="PC11" s="1"/>
      <c r="PD11" s="1"/>
      <c r="PE11" s="1"/>
      <c r="PF11" s="1"/>
      <c r="PG11" s="1"/>
      <c r="PH11" s="1"/>
      <c r="PI11" s="1"/>
      <c r="PJ11" s="1"/>
      <c r="PK11" s="1"/>
      <c r="PL11" s="1"/>
      <c r="PM11" s="1"/>
      <c r="PN11" s="1"/>
      <c r="PO11" s="1"/>
      <c r="PP11" s="1"/>
      <c r="PQ11" s="1"/>
      <c r="PR11" s="1"/>
      <c r="PS11" s="1"/>
      <c r="PT11" s="1"/>
      <c r="PU11" s="1"/>
      <c r="PV11" s="1"/>
      <c r="PW11" s="1"/>
      <c r="PX11" s="1"/>
      <c r="PY11" s="1"/>
      <c r="PZ11" s="1"/>
      <c r="QA11" s="1"/>
      <c r="QB11" s="1"/>
      <c r="QC11" s="1"/>
      <c r="QD11" s="1"/>
      <c r="QE11" s="1"/>
      <c r="QF11" s="1"/>
      <c r="QG11" s="1"/>
      <c r="QH11" s="1"/>
      <c r="QI11" s="1"/>
      <c r="QJ11" s="1"/>
      <c r="QK11" s="1"/>
      <c r="QL11" s="1"/>
      <c r="QM11" s="1"/>
      <c r="QN11" s="1"/>
      <c r="QO11" s="1"/>
      <c r="QP11" s="1"/>
      <c r="QQ11" s="1"/>
      <c r="QR11" s="1"/>
      <c r="QS11" s="1"/>
      <c r="QT11" s="1"/>
      <c r="QU11" s="1"/>
      <c r="QV11" s="1"/>
      <c r="QW11" s="1"/>
      <c r="QX11" s="1"/>
      <c r="QY11" s="1"/>
    </row>
    <row r="12" spans="1:467" s="59" customFormat="1" ht="99.95" customHeight="1">
      <c r="A12" s="174">
        <v>7</v>
      </c>
      <c r="B12" s="174" t="s">
        <v>55</v>
      </c>
      <c r="C12" s="176">
        <v>910000</v>
      </c>
      <c r="D12" s="177"/>
      <c r="E12" s="177"/>
      <c r="F12" s="177"/>
      <c r="G12" s="177"/>
      <c r="H12" s="177"/>
      <c r="I12" s="183"/>
      <c r="J12" s="179">
        <v>910000</v>
      </c>
      <c r="K12" s="136"/>
      <c r="L12" s="137" t="s">
        <v>144</v>
      </c>
      <c r="M12" s="138">
        <v>243759</v>
      </c>
      <c r="N12" s="136" t="s">
        <v>209</v>
      </c>
      <c r="O12" s="136"/>
      <c r="P12" s="136"/>
      <c r="Q12" s="136" t="s">
        <v>146</v>
      </c>
      <c r="R12" s="180" t="s">
        <v>328</v>
      </c>
      <c r="S12" s="190">
        <v>67049261446</v>
      </c>
      <c r="T12" s="191">
        <v>909000</v>
      </c>
      <c r="U12" s="183"/>
      <c r="V12" s="183"/>
      <c r="W12" s="184" t="s">
        <v>190</v>
      </c>
      <c r="X12" s="183"/>
      <c r="Y12" s="183"/>
      <c r="Z12" s="183"/>
      <c r="AA12" s="185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  <c r="HS12" s="1"/>
      <c r="HT12" s="1"/>
      <c r="HU12" s="1"/>
      <c r="HV12" s="1"/>
      <c r="HW12" s="1"/>
      <c r="HX12" s="1"/>
      <c r="HY12" s="1"/>
      <c r="HZ12" s="1"/>
      <c r="IA12" s="1"/>
      <c r="IB12" s="1"/>
      <c r="IC12" s="1"/>
      <c r="ID12" s="1"/>
      <c r="IE12" s="1"/>
      <c r="IF12" s="1"/>
      <c r="IG12" s="1"/>
      <c r="IH12" s="1"/>
      <c r="II12" s="1"/>
      <c r="IJ12" s="1"/>
      <c r="IK12" s="1"/>
      <c r="IL12" s="1"/>
      <c r="IM12" s="1"/>
      <c r="IN12" s="1"/>
      <c r="IO12" s="1"/>
      <c r="IP12" s="1"/>
      <c r="IQ12" s="1"/>
      <c r="IR12" s="1"/>
      <c r="IS12" s="1"/>
      <c r="IT12" s="1"/>
      <c r="IU12" s="1"/>
      <c r="IV12" s="1"/>
      <c r="IW12" s="1"/>
      <c r="IX12" s="1"/>
      <c r="IY12" s="1"/>
      <c r="IZ12" s="1"/>
      <c r="JA12" s="1"/>
      <c r="JB12" s="1"/>
      <c r="JC12" s="1"/>
      <c r="JD12" s="1"/>
      <c r="JE12" s="1"/>
      <c r="JF12" s="1"/>
      <c r="JG12" s="1"/>
      <c r="JH12" s="1"/>
      <c r="JI12" s="1"/>
      <c r="JJ12" s="1"/>
      <c r="JK12" s="1"/>
      <c r="JL12" s="1"/>
      <c r="JM12" s="1"/>
      <c r="JN12" s="1"/>
      <c r="JO12" s="1"/>
      <c r="JP12" s="1"/>
      <c r="JQ12" s="1"/>
      <c r="JR12" s="1"/>
      <c r="JS12" s="1"/>
      <c r="JT12" s="1"/>
      <c r="JU12" s="1"/>
      <c r="JV12" s="1"/>
      <c r="JW12" s="1"/>
      <c r="JX12" s="1"/>
      <c r="JY12" s="1"/>
      <c r="JZ12" s="1"/>
      <c r="KA12" s="1"/>
      <c r="KB12" s="1"/>
      <c r="KC12" s="1"/>
      <c r="KD12" s="1"/>
      <c r="KE12" s="1"/>
      <c r="KF12" s="1"/>
      <c r="KG12" s="1"/>
      <c r="KH12" s="1"/>
      <c r="KI12" s="1"/>
      <c r="KJ12" s="1"/>
      <c r="KK12" s="1"/>
      <c r="KL12" s="1"/>
      <c r="KM12" s="1"/>
      <c r="KN12" s="1"/>
      <c r="KO12" s="1"/>
      <c r="KP12" s="1"/>
      <c r="KQ12" s="1"/>
      <c r="KR12" s="1"/>
      <c r="KS12" s="1"/>
      <c r="KT12" s="1"/>
      <c r="KU12" s="1"/>
      <c r="KV12" s="1"/>
      <c r="KW12" s="1"/>
      <c r="KX12" s="1"/>
      <c r="KY12" s="1"/>
      <c r="KZ12" s="1"/>
      <c r="LA12" s="1"/>
      <c r="LB12" s="1"/>
      <c r="LC12" s="1"/>
      <c r="LD12" s="1"/>
      <c r="LE12" s="1"/>
      <c r="LF12" s="1"/>
      <c r="LG12" s="1"/>
      <c r="LH12" s="1"/>
      <c r="LI12" s="1"/>
      <c r="LJ12" s="1"/>
      <c r="LK12" s="1"/>
      <c r="LL12" s="1"/>
      <c r="LM12" s="1"/>
      <c r="LN12" s="1"/>
      <c r="LO12" s="1"/>
      <c r="LP12" s="1"/>
      <c r="LQ12" s="1"/>
      <c r="LR12" s="1"/>
      <c r="LS12" s="1"/>
      <c r="LT12" s="1"/>
      <c r="LU12" s="1"/>
      <c r="LV12" s="1"/>
      <c r="LW12" s="1"/>
      <c r="LX12" s="1"/>
      <c r="LY12" s="1"/>
      <c r="LZ12" s="1"/>
      <c r="MA12" s="1"/>
      <c r="MB12" s="1"/>
      <c r="MC12" s="1"/>
      <c r="MD12" s="1"/>
      <c r="ME12" s="1"/>
      <c r="MF12" s="1"/>
      <c r="MG12" s="1"/>
      <c r="MH12" s="1"/>
      <c r="MI12" s="1"/>
      <c r="MJ12" s="1"/>
      <c r="MK12" s="1"/>
      <c r="ML12" s="1"/>
      <c r="MM12" s="1"/>
      <c r="MN12" s="1"/>
      <c r="MO12" s="1"/>
      <c r="MP12" s="1"/>
      <c r="MQ12" s="1"/>
      <c r="MR12" s="1"/>
      <c r="MS12" s="1"/>
      <c r="MT12" s="1"/>
      <c r="MU12" s="1"/>
      <c r="MV12" s="1"/>
      <c r="MW12" s="1"/>
      <c r="MX12" s="1"/>
      <c r="MY12" s="1"/>
      <c r="MZ12" s="1"/>
      <c r="NA12" s="1"/>
      <c r="NB12" s="1"/>
      <c r="NC12" s="1"/>
      <c r="ND12" s="1"/>
      <c r="NE12" s="1"/>
      <c r="NF12" s="1"/>
      <c r="NG12" s="1"/>
      <c r="NH12" s="1"/>
      <c r="NI12" s="1"/>
      <c r="NJ12" s="1"/>
      <c r="NK12" s="1"/>
      <c r="NL12" s="1"/>
      <c r="NM12" s="1"/>
      <c r="NN12" s="1"/>
      <c r="NO12" s="1"/>
      <c r="NP12" s="1"/>
      <c r="NQ12" s="1"/>
      <c r="NR12" s="1"/>
      <c r="NS12" s="1"/>
      <c r="NT12" s="1"/>
      <c r="NU12" s="1"/>
      <c r="NV12" s="1"/>
      <c r="NW12" s="1"/>
      <c r="NX12" s="1"/>
      <c r="NY12" s="1"/>
      <c r="NZ12" s="1"/>
      <c r="OA12" s="1"/>
      <c r="OB12" s="1"/>
      <c r="OC12" s="1"/>
      <c r="OD12" s="1"/>
      <c r="OE12" s="1"/>
      <c r="OF12" s="1"/>
      <c r="OG12" s="1"/>
      <c r="OH12" s="1"/>
      <c r="OI12" s="1"/>
      <c r="OJ12" s="1"/>
      <c r="OK12" s="1"/>
      <c r="OL12" s="1"/>
      <c r="OM12" s="1"/>
      <c r="ON12" s="1"/>
      <c r="OO12" s="1"/>
      <c r="OP12" s="1"/>
      <c r="OQ12" s="1"/>
      <c r="OR12" s="1"/>
      <c r="OS12" s="1"/>
      <c r="OT12" s="1"/>
      <c r="OU12" s="1"/>
      <c r="OV12" s="1"/>
      <c r="OW12" s="1"/>
      <c r="OX12" s="1"/>
      <c r="OY12" s="1"/>
      <c r="OZ12" s="1"/>
      <c r="PA12" s="1"/>
      <c r="PB12" s="1"/>
      <c r="PC12" s="1"/>
      <c r="PD12" s="1"/>
      <c r="PE12" s="1"/>
      <c r="PF12" s="1"/>
      <c r="PG12" s="1"/>
      <c r="PH12" s="1"/>
      <c r="PI12" s="1"/>
      <c r="PJ12" s="1"/>
      <c r="PK12" s="1"/>
      <c r="PL12" s="1"/>
      <c r="PM12" s="1"/>
      <c r="PN12" s="1"/>
      <c r="PO12" s="1"/>
      <c r="PP12" s="1"/>
      <c r="PQ12" s="1"/>
      <c r="PR12" s="1"/>
      <c r="PS12" s="1"/>
      <c r="PT12" s="1"/>
      <c r="PU12" s="1"/>
      <c r="PV12" s="1"/>
      <c r="PW12" s="1"/>
      <c r="PX12" s="1"/>
      <c r="PY12" s="1"/>
      <c r="PZ12" s="1"/>
      <c r="QA12" s="1"/>
      <c r="QB12" s="1"/>
      <c r="QC12" s="1"/>
      <c r="QD12" s="1"/>
      <c r="QE12" s="1"/>
      <c r="QF12" s="1"/>
      <c r="QG12" s="1"/>
      <c r="QH12" s="1"/>
      <c r="QI12" s="1"/>
      <c r="QJ12" s="1"/>
      <c r="QK12" s="1"/>
      <c r="QL12" s="1"/>
      <c r="QM12" s="1"/>
      <c r="QN12" s="1"/>
      <c r="QO12" s="1"/>
      <c r="QP12" s="1"/>
      <c r="QQ12" s="1"/>
      <c r="QR12" s="1"/>
      <c r="QS12" s="1"/>
      <c r="QT12" s="1"/>
      <c r="QU12" s="1"/>
      <c r="QV12" s="1"/>
      <c r="QW12" s="1"/>
      <c r="QX12" s="1"/>
      <c r="QY12" s="1"/>
    </row>
    <row r="13" spans="1:467" ht="99.95" customHeight="1">
      <c r="A13" s="174">
        <v>8</v>
      </c>
      <c r="B13" s="174" t="s">
        <v>56</v>
      </c>
      <c r="C13" s="176">
        <v>1450000</v>
      </c>
      <c r="D13" s="177"/>
      <c r="E13" s="196"/>
      <c r="F13" s="196"/>
      <c r="G13" s="196"/>
      <c r="H13" s="196"/>
      <c r="I13" s="183"/>
      <c r="J13" s="179">
        <v>1450000</v>
      </c>
      <c r="K13" s="136"/>
      <c r="L13" s="137" t="s">
        <v>98</v>
      </c>
      <c r="M13" s="139">
        <v>243697</v>
      </c>
      <c r="N13" s="136" t="s">
        <v>210</v>
      </c>
      <c r="O13" s="136"/>
      <c r="P13" s="136"/>
      <c r="Q13" s="197" t="s">
        <v>157</v>
      </c>
      <c r="R13" s="198" t="s">
        <v>329</v>
      </c>
      <c r="S13" s="190">
        <v>67029372100</v>
      </c>
      <c r="T13" s="182">
        <v>1444444</v>
      </c>
      <c r="U13" s="183"/>
      <c r="V13" s="183"/>
      <c r="W13" s="184" t="s">
        <v>189</v>
      </c>
      <c r="X13" s="183"/>
      <c r="Y13" s="183"/>
      <c r="Z13" s="183"/>
      <c r="AA13" s="185"/>
    </row>
    <row r="14" spans="1:467" ht="99.95" customHeight="1">
      <c r="A14" s="174">
        <v>9</v>
      </c>
      <c r="B14" s="174" t="s">
        <v>57</v>
      </c>
      <c r="C14" s="176">
        <v>299000</v>
      </c>
      <c r="D14" s="177"/>
      <c r="E14" s="196"/>
      <c r="F14" s="196"/>
      <c r="G14" s="196"/>
      <c r="H14" s="196"/>
      <c r="I14" s="183"/>
      <c r="J14" s="136"/>
      <c r="K14" s="136"/>
      <c r="L14" s="136"/>
      <c r="M14" s="138">
        <v>24581</v>
      </c>
      <c r="N14" s="136"/>
      <c r="O14" s="136" t="s">
        <v>298</v>
      </c>
      <c r="P14" s="136"/>
      <c r="Q14" s="136" t="s">
        <v>126</v>
      </c>
      <c r="R14" s="199" t="s">
        <v>330</v>
      </c>
      <c r="S14" s="190">
        <v>67039478041</v>
      </c>
      <c r="T14" s="182">
        <v>299000</v>
      </c>
      <c r="U14" s="183"/>
      <c r="V14" s="183"/>
      <c r="W14" s="184" t="s">
        <v>188</v>
      </c>
      <c r="X14" s="183"/>
      <c r="Y14" s="183"/>
      <c r="Z14" s="183"/>
      <c r="AA14" s="183"/>
    </row>
    <row r="15" spans="1:467" ht="99.95" customHeight="1">
      <c r="A15" s="175">
        <v>10</v>
      </c>
      <c r="B15" s="174" t="s">
        <v>58</v>
      </c>
      <c r="C15" s="176">
        <v>2800000</v>
      </c>
      <c r="D15" s="177"/>
      <c r="E15" s="196"/>
      <c r="F15" s="196"/>
      <c r="G15" s="196"/>
      <c r="H15" s="196"/>
      <c r="I15" s="183"/>
      <c r="J15" s="179">
        <v>2800000</v>
      </c>
      <c r="K15" s="137" t="s">
        <v>99</v>
      </c>
      <c r="L15" s="137" t="s">
        <v>100</v>
      </c>
      <c r="M15" s="139">
        <v>243711</v>
      </c>
      <c r="N15" s="136" t="s">
        <v>211</v>
      </c>
      <c r="O15" s="136"/>
      <c r="P15" s="136"/>
      <c r="Q15" s="137" t="s">
        <v>94</v>
      </c>
      <c r="R15" s="180" t="s">
        <v>331</v>
      </c>
      <c r="S15" s="190">
        <v>67039051158</v>
      </c>
      <c r="T15" s="191">
        <v>2798000</v>
      </c>
      <c r="U15" s="183"/>
      <c r="V15" s="183"/>
      <c r="W15" s="184" t="s">
        <v>187</v>
      </c>
      <c r="X15" s="183"/>
      <c r="Y15" s="183"/>
      <c r="Z15" s="183"/>
      <c r="AA15" s="183"/>
    </row>
    <row r="16" spans="1:467" ht="99.95" customHeight="1">
      <c r="A16" s="175">
        <v>11</v>
      </c>
      <c r="B16" s="174" t="s">
        <v>59</v>
      </c>
      <c r="C16" s="176">
        <v>6500000</v>
      </c>
      <c r="D16" s="177"/>
      <c r="E16" s="196"/>
      <c r="F16" s="196"/>
      <c r="G16" s="196"/>
      <c r="H16" s="196"/>
      <c r="I16" s="183"/>
      <c r="J16" s="179">
        <v>6500000</v>
      </c>
      <c r="K16" s="136"/>
      <c r="L16" s="136"/>
      <c r="M16" s="138">
        <v>243761</v>
      </c>
      <c r="N16" s="136" t="s">
        <v>212</v>
      </c>
      <c r="O16" s="136"/>
      <c r="P16" s="136"/>
      <c r="Q16" s="136" t="s">
        <v>149</v>
      </c>
      <c r="R16" s="180" t="s">
        <v>332</v>
      </c>
      <c r="S16" s="188">
        <v>67049307839</v>
      </c>
      <c r="T16" s="191">
        <v>6495000</v>
      </c>
      <c r="U16" s="183"/>
      <c r="V16" s="183"/>
      <c r="W16" s="184" t="s">
        <v>237</v>
      </c>
      <c r="X16" s="183"/>
      <c r="Y16" s="183"/>
      <c r="Z16" s="183"/>
      <c r="AA16" s="183"/>
    </row>
    <row r="17" spans="1:54" ht="99.95" customHeight="1">
      <c r="A17" s="175">
        <v>12</v>
      </c>
      <c r="B17" s="174" t="s">
        <v>60</v>
      </c>
      <c r="C17" s="176">
        <v>2500000</v>
      </c>
      <c r="D17" s="177"/>
      <c r="E17" s="196"/>
      <c r="F17" s="196"/>
      <c r="G17" s="196"/>
      <c r="H17" s="196"/>
      <c r="I17" s="183"/>
      <c r="J17" s="179">
        <v>2500000</v>
      </c>
      <c r="K17" s="137" t="s">
        <v>99</v>
      </c>
      <c r="L17" s="137" t="s">
        <v>100</v>
      </c>
      <c r="M17" s="138">
        <v>243751</v>
      </c>
      <c r="N17" s="136" t="s">
        <v>213</v>
      </c>
      <c r="O17" s="136"/>
      <c r="P17" s="136"/>
      <c r="Q17" s="137" t="s">
        <v>150</v>
      </c>
      <c r="R17" s="180" t="s">
        <v>333</v>
      </c>
      <c r="S17" s="190">
        <v>67039048041</v>
      </c>
      <c r="T17" s="182">
        <v>2480000</v>
      </c>
      <c r="U17" s="183"/>
      <c r="V17" s="183"/>
      <c r="W17" s="184" t="s">
        <v>186</v>
      </c>
      <c r="X17" s="183"/>
      <c r="Y17" s="183"/>
      <c r="Z17" s="183"/>
      <c r="AA17" s="183"/>
    </row>
    <row r="18" spans="1:54" ht="99.95" customHeight="1">
      <c r="A18" s="175">
        <v>13</v>
      </c>
      <c r="B18" s="174" t="s">
        <v>61</v>
      </c>
      <c r="C18" s="176">
        <v>300000</v>
      </c>
      <c r="D18" s="177"/>
      <c r="E18" s="196"/>
      <c r="F18" s="196"/>
      <c r="G18" s="196"/>
      <c r="H18" s="196"/>
      <c r="I18" s="183"/>
      <c r="J18" s="136"/>
      <c r="K18" s="136"/>
      <c r="L18" s="136"/>
      <c r="M18" s="138">
        <v>243706</v>
      </c>
      <c r="N18" s="136"/>
      <c r="O18" s="136" t="s">
        <v>227</v>
      </c>
      <c r="P18" s="136"/>
      <c r="Q18" s="136" t="s">
        <v>126</v>
      </c>
      <c r="R18" s="200" t="s">
        <v>330</v>
      </c>
      <c r="S18" s="190">
        <v>67039183794</v>
      </c>
      <c r="T18" s="182">
        <v>300000</v>
      </c>
      <c r="U18" s="183"/>
      <c r="V18" s="183"/>
      <c r="W18" s="184" t="s">
        <v>185</v>
      </c>
      <c r="X18" s="183"/>
      <c r="Y18" s="183"/>
      <c r="Z18" s="183"/>
      <c r="AA18" s="183"/>
    </row>
    <row r="19" spans="1:54" ht="99.95" customHeight="1">
      <c r="A19" s="175">
        <v>14</v>
      </c>
      <c r="B19" s="174" t="s">
        <v>62</v>
      </c>
      <c r="C19" s="176">
        <v>200000</v>
      </c>
      <c r="D19" s="177"/>
      <c r="E19" s="196"/>
      <c r="F19" s="196"/>
      <c r="G19" s="196"/>
      <c r="H19" s="196"/>
      <c r="I19" s="183"/>
      <c r="J19" s="136"/>
      <c r="K19" s="136"/>
      <c r="L19" s="136"/>
      <c r="M19" s="138">
        <v>243753</v>
      </c>
      <c r="N19" s="136"/>
      <c r="O19" s="136" t="s">
        <v>299</v>
      </c>
      <c r="P19" s="136"/>
      <c r="Q19" s="136" t="s">
        <v>126</v>
      </c>
      <c r="R19" s="200" t="s">
        <v>330</v>
      </c>
      <c r="S19" s="190">
        <v>67049190839</v>
      </c>
      <c r="T19" s="191">
        <v>200000</v>
      </c>
      <c r="U19" s="183"/>
      <c r="V19" s="183"/>
      <c r="W19" s="184" t="s">
        <v>184</v>
      </c>
      <c r="X19" s="183"/>
      <c r="Y19" s="183"/>
      <c r="Z19" s="183"/>
      <c r="AA19" s="183"/>
    </row>
    <row r="20" spans="1:54" ht="99.95" customHeight="1">
      <c r="A20" s="175">
        <v>15</v>
      </c>
      <c r="B20" s="174" t="s">
        <v>63</v>
      </c>
      <c r="C20" s="176">
        <v>260000</v>
      </c>
      <c r="D20" s="177"/>
      <c r="E20" s="196"/>
      <c r="F20" s="196"/>
      <c r="G20" s="196"/>
      <c r="H20" s="196"/>
      <c r="I20" s="183"/>
      <c r="J20" s="136"/>
      <c r="K20" s="136"/>
      <c r="L20" s="136"/>
      <c r="M20" s="138">
        <v>243718</v>
      </c>
      <c r="N20" s="136"/>
      <c r="O20" s="136" t="s">
        <v>295</v>
      </c>
      <c r="P20" s="136"/>
      <c r="Q20" s="136" t="s">
        <v>126</v>
      </c>
      <c r="R20" s="200" t="s">
        <v>330</v>
      </c>
      <c r="S20" s="190">
        <v>67039527909</v>
      </c>
      <c r="T20" s="182">
        <v>260000</v>
      </c>
      <c r="U20" s="183"/>
      <c r="V20" s="183"/>
      <c r="W20" s="184" t="s">
        <v>183</v>
      </c>
      <c r="X20" s="183"/>
      <c r="Y20" s="183"/>
      <c r="Z20" s="183"/>
      <c r="AA20" s="183"/>
    </row>
    <row r="21" spans="1:54" ht="99.95" customHeight="1">
      <c r="A21" s="175">
        <v>16</v>
      </c>
      <c r="B21" s="174" t="s">
        <v>64</v>
      </c>
      <c r="C21" s="176">
        <v>3500000</v>
      </c>
      <c r="D21" s="177"/>
      <c r="E21" s="196"/>
      <c r="F21" s="196"/>
      <c r="G21" s="196"/>
      <c r="H21" s="196"/>
      <c r="I21" s="183"/>
      <c r="J21" s="179">
        <v>3500000</v>
      </c>
      <c r="K21" s="137" t="s">
        <v>99</v>
      </c>
      <c r="L21" s="137" t="s">
        <v>100</v>
      </c>
      <c r="M21" s="138">
        <v>243759</v>
      </c>
      <c r="N21" s="136" t="s">
        <v>214</v>
      </c>
      <c r="O21" s="136"/>
      <c r="P21" s="136"/>
      <c r="Q21" s="136" t="s">
        <v>166</v>
      </c>
      <c r="R21" s="180" t="s">
        <v>334</v>
      </c>
      <c r="S21" s="190">
        <v>67039061030</v>
      </c>
      <c r="T21" s="182">
        <v>3488200</v>
      </c>
      <c r="U21" s="183"/>
      <c r="V21" s="183"/>
      <c r="W21" s="184" t="s">
        <v>182</v>
      </c>
      <c r="X21" s="183"/>
      <c r="Y21" s="183"/>
      <c r="Z21" s="183"/>
      <c r="AA21" s="183"/>
    </row>
    <row r="22" spans="1:54" ht="99.95" customHeight="1">
      <c r="A22" s="175">
        <v>17</v>
      </c>
      <c r="B22" s="174" t="s">
        <v>65</v>
      </c>
      <c r="C22" s="176">
        <v>484600</v>
      </c>
      <c r="D22" s="177"/>
      <c r="E22" s="196"/>
      <c r="F22" s="196"/>
      <c r="G22" s="196"/>
      <c r="H22" s="196"/>
      <c r="I22" s="183"/>
      <c r="J22" s="136"/>
      <c r="K22" s="136"/>
      <c r="L22" s="136"/>
      <c r="M22" s="138">
        <v>243781</v>
      </c>
      <c r="N22" s="136"/>
      <c r="O22" s="136" t="s">
        <v>224</v>
      </c>
      <c r="P22" s="136"/>
      <c r="Q22" s="137" t="s">
        <v>163</v>
      </c>
      <c r="R22" s="180" t="s">
        <v>335</v>
      </c>
      <c r="S22" s="190">
        <v>67059454823</v>
      </c>
      <c r="T22" s="191">
        <v>484600</v>
      </c>
      <c r="U22" s="183"/>
      <c r="V22" s="183"/>
      <c r="W22" s="184" t="s">
        <v>225</v>
      </c>
      <c r="X22" s="183"/>
      <c r="Y22" s="183"/>
      <c r="Z22" s="183"/>
      <c r="AA22" s="183"/>
      <c r="AB22" s="129"/>
      <c r="AC22" s="129"/>
      <c r="AD22" s="129"/>
      <c r="AE22" s="129"/>
      <c r="AF22" s="129"/>
      <c r="AG22" s="129"/>
      <c r="AH22" s="129"/>
      <c r="AI22" s="129"/>
      <c r="AJ22" s="129"/>
      <c r="AK22" s="129"/>
      <c r="AL22" s="129"/>
      <c r="AM22" s="129"/>
      <c r="AN22" s="129"/>
      <c r="AO22" s="129"/>
      <c r="AP22" s="129"/>
      <c r="AQ22" s="129"/>
      <c r="AR22" s="129"/>
      <c r="AS22" s="129"/>
      <c r="AT22" s="129"/>
      <c r="AU22" s="129"/>
      <c r="AV22" s="129"/>
      <c r="AW22" s="129"/>
      <c r="AX22" s="129"/>
      <c r="AY22" s="129"/>
      <c r="AZ22" s="129"/>
      <c r="BA22" s="129"/>
      <c r="BB22" s="129"/>
    </row>
    <row r="23" spans="1:54" ht="99.95" customHeight="1">
      <c r="A23" s="175">
        <v>18</v>
      </c>
      <c r="B23" s="174" t="s">
        <v>66</v>
      </c>
      <c r="C23" s="176">
        <v>2889000</v>
      </c>
      <c r="D23" s="177"/>
      <c r="E23" s="196"/>
      <c r="F23" s="196"/>
      <c r="G23" s="196"/>
      <c r="H23" s="196"/>
      <c r="I23" s="183"/>
      <c r="J23" s="179">
        <v>2889000</v>
      </c>
      <c r="K23" s="137" t="s">
        <v>151</v>
      </c>
      <c r="L23" s="137" t="s">
        <v>181</v>
      </c>
      <c r="M23" s="138">
        <v>243765</v>
      </c>
      <c r="N23" s="136" t="s">
        <v>215</v>
      </c>
      <c r="O23" s="136"/>
      <c r="P23" s="136"/>
      <c r="Q23" s="137" t="s">
        <v>154</v>
      </c>
      <c r="R23" s="180" t="s">
        <v>336</v>
      </c>
      <c r="S23" s="190">
        <v>67049365702</v>
      </c>
      <c r="T23" s="182">
        <v>2876543.21</v>
      </c>
      <c r="U23" s="183"/>
      <c r="V23" s="183"/>
      <c r="W23" s="184" t="s">
        <v>238</v>
      </c>
      <c r="X23" s="183"/>
      <c r="Y23" s="183"/>
      <c r="Z23" s="183"/>
      <c r="AA23" s="183"/>
      <c r="AB23" s="129"/>
      <c r="AC23" s="129"/>
      <c r="AD23" s="129"/>
      <c r="AE23" s="129"/>
      <c r="AF23" s="129"/>
      <c r="AG23" s="129"/>
      <c r="AH23" s="129"/>
      <c r="AI23" s="129"/>
      <c r="AJ23" s="129"/>
      <c r="AK23" s="129"/>
      <c r="AL23" s="129"/>
      <c r="AM23" s="129"/>
      <c r="AN23" s="129"/>
      <c r="AO23" s="129"/>
      <c r="AP23" s="129"/>
      <c r="AQ23" s="129"/>
      <c r="AR23" s="129"/>
      <c r="AS23" s="129"/>
      <c r="AT23" s="129"/>
      <c r="AU23" s="129"/>
      <c r="AV23" s="129"/>
      <c r="AW23" s="129"/>
      <c r="AX23" s="129"/>
      <c r="AY23" s="129"/>
      <c r="AZ23" s="129"/>
      <c r="BA23" s="129"/>
      <c r="BB23" s="129"/>
    </row>
    <row r="24" spans="1:54" ht="99.95" customHeight="1">
      <c r="A24" s="175">
        <v>19</v>
      </c>
      <c r="B24" s="174" t="s">
        <v>67</v>
      </c>
      <c r="C24" s="176">
        <v>1300000</v>
      </c>
      <c r="D24" s="177"/>
      <c r="E24" s="196"/>
      <c r="F24" s="196"/>
      <c r="G24" s="196"/>
      <c r="H24" s="196"/>
      <c r="I24" s="183"/>
      <c r="J24" s="179">
        <v>1300000</v>
      </c>
      <c r="K24" s="136"/>
      <c r="L24" s="137" t="s">
        <v>155</v>
      </c>
      <c r="M24" s="138">
        <v>243767</v>
      </c>
      <c r="N24" s="136" t="s">
        <v>216</v>
      </c>
      <c r="O24" s="136"/>
      <c r="P24" s="136"/>
      <c r="Q24" s="137" t="s">
        <v>154</v>
      </c>
      <c r="R24" s="180" t="s">
        <v>336</v>
      </c>
      <c r="S24" s="190">
        <v>67049366045</v>
      </c>
      <c r="T24" s="182">
        <v>1294999.49</v>
      </c>
      <c r="U24" s="183"/>
      <c r="V24" s="183"/>
      <c r="W24" s="184" t="s">
        <v>239</v>
      </c>
      <c r="X24" s="183"/>
      <c r="Y24" s="183"/>
      <c r="Z24" s="183"/>
      <c r="AA24" s="183"/>
      <c r="AB24" s="129"/>
      <c r="AC24" s="129"/>
      <c r="AD24" s="129"/>
      <c r="AE24" s="129"/>
      <c r="AF24" s="129"/>
      <c r="AG24" s="129"/>
      <c r="AH24" s="129"/>
      <c r="AI24" s="129"/>
      <c r="AJ24" s="129"/>
      <c r="AK24" s="129"/>
      <c r="AL24" s="129"/>
      <c r="AM24" s="129"/>
      <c r="AN24" s="129"/>
      <c r="AO24" s="129"/>
      <c r="AP24" s="129"/>
      <c r="AQ24" s="129"/>
      <c r="AR24" s="129"/>
      <c r="AS24" s="129"/>
      <c r="AT24" s="129"/>
      <c r="AU24" s="129"/>
      <c r="AV24" s="129"/>
      <c r="AW24" s="129"/>
      <c r="AX24" s="129"/>
      <c r="AY24" s="129"/>
      <c r="AZ24" s="129"/>
      <c r="BA24" s="129"/>
      <c r="BB24" s="129"/>
    </row>
    <row r="25" spans="1:54" ht="99.95" customHeight="1">
      <c r="A25" s="175">
        <v>20</v>
      </c>
      <c r="B25" s="174" t="s">
        <v>68</v>
      </c>
      <c r="C25" s="176">
        <v>915700</v>
      </c>
      <c r="D25" s="177"/>
      <c r="E25" s="196"/>
      <c r="F25" s="196"/>
      <c r="G25" s="196"/>
      <c r="H25" s="196"/>
      <c r="I25" s="183"/>
      <c r="J25" s="179">
        <v>915700</v>
      </c>
      <c r="K25" s="137"/>
      <c r="L25" s="140" t="s">
        <v>101</v>
      </c>
      <c r="M25" s="138">
        <v>243747</v>
      </c>
      <c r="N25" s="136" t="s">
        <v>217</v>
      </c>
      <c r="O25" s="136"/>
      <c r="P25" s="136"/>
      <c r="Q25" s="137" t="s">
        <v>156</v>
      </c>
      <c r="R25" s="180" t="s">
        <v>337</v>
      </c>
      <c r="S25" s="201">
        <v>67039216502</v>
      </c>
      <c r="T25" s="202">
        <v>795000</v>
      </c>
      <c r="U25" s="183"/>
      <c r="V25" s="183"/>
      <c r="W25" s="184" t="s">
        <v>180</v>
      </c>
      <c r="X25" s="183"/>
      <c r="Y25" s="183"/>
      <c r="Z25" s="183"/>
      <c r="AA25" s="183"/>
      <c r="AB25" s="129"/>
      <c r="AC25" s="129"/>
      <c r="AD25" s="129"/>
      <c r="AE25" s="129"/>
      <c r="AF25" s="129"/>
      <c r="AG25" s="129"/>
      <c r="AH25" s="129"/>
      <c r="AI25" s="129"/>
      <c r="AJ25" s="129"/>
      <c r="AK25" s="129"/>
      <c r="AL25" s="129"/>
      <c r="AM25" s="129"/>
      <c r="AN25" s="129"/>
      <c r="AO25" s="129"/>
      <c r="AP25" s="129"/>
      <c r="AQ25" s="129"/>
      <c r="AR25" s="129"/>
      <c r="AS25" s="129"/>
      <c r="AT25" s="129"/>
      <c r="AU25" s="129"/>
      <c r="AV25" s="129"/>
      <c r="AW25" s="129"/>
      <c r="AX25" s="129"/>
      <c r="AY25" s="129"/>
      <c r="AZ25" s="129"/>
      <c r="BA25" s="129"/>
      <c r="BB25" s="129"/>
    </row>
    <row r="26" spans="1:54" ht="99.95" customHeight="1">
      <c r="A26" s="175">
        <v>21</v>
      </c>
      <c r="B26" s="174" t="s">
        <v>69</v>
      </c>
      <c r="C26" s="176">
        <v>2675000</v>
      </c>
      <c r="D26" s="177"/>
      <c r="E26" s="196"/>
      <c r="F26" s="196"/>
      <c r="G26" s="196"/>
      <c r="H26" s="196"/>
      <c r="I26" s="183"/>
      <c r="J26" s="179">
        <v>2675000</v>
      </c>
      <c r="K26" s="137"/>
      <c r="L26" s="139" t="s">
        <v>108</v>
      </c>
      <c r="M26" s="138">
        <v>243746</v>
      </c>
      <c r="N26" s="136" t="s">
        <v>218</v>
      </c>
      <c r="O26" s="136"/>
      <c r="P26" s="136"/>
      <c r="Q26" s="137" t="s">
        <v>157</v>
      </c>
      <c r="R26" s="180" t="s">
        <v>329</v>
      </c>
      <c r="S26" s="136">
        <v>67039289815</v>
      </c>
      <c r="T26" s="182">
        <v>2662500.5</v>
      </c>
      <c r="U26" s="183"/>
      <c r="V26" s="183"/>
      <c r="W26" s="184" t="s">
        <v>179</v>
      </c>
      <c r="X26" s="183"/>
      <c r="Y26" s="183"/>
      <c r="Z26" s="183"/>
      <c r="AA26" s="183"/>
    </row>
    <row r="27" spans="1:54" ht="99.95" customHeight="1">
      <c r="A27" s="175">
        <v>22</v>
      </c>
      <c r="B27" s="174" t="s">
        <v>70</v>
      </c>
      <c r="C27" s="176">
        <v>859900</v>
      </c>
      <c r="D27" s="177"/>
      <c r="E27" s="196"/>
      <c r="F27" s="196"/>
      <c r="G27" s="196"/>
      <c r="H27" s="196"/>
      <c r="I27" s="183"/>
      <c r="J27" s="179">
        <v>859900</v>
      </c>
      <c r="K27" s="137"/>
      <c r="L27" s="137"/>
      <c r="M27" s="138">
        <v>243755</v>
      </c>
      <c r="N27" s="136" t="s">
        <v>219</v>
      </c>
      <c r="O27" s="136"/>
      <c r="P27" s="136"/>
      <c r="Q27" s="136" t="s">
        <v>163</v>
      </c>
      <c r="R27" s="180" t="s">
        <v>338</v>
      </c>
      <c r="S27" s="136">
        <v>67049288498</v>
      </c>
      <c r="T27" s="182">
        <v>849045</v>
      </c>
      <c r="U27" s="183"/>
      <c r="V27" s="183"/>
      <c r="W27" s="184" t="s">
        <v>240</v>
      </c>
      <c r="X27" s="183"/>
      <c r="Y27" s="183"/>
      <c r="Z27" s="183"/>
      <c r="AA27" s="183"/>
    </row>
    <row r="28" spans="1:54" ht="99.95" customHeight="1">
      <c r="A28" s="175">
        <v>23</v>
      </c>
      <c r="B28" s="174" t="s">
        <v>71</v>
      </c>
      <c r="C28" s="176">
        <v>341000</v>
      </c>
      <c r="D28" s="177"/>
      <c r="E28" s="196"/>
      <c r="F28" s="196"/>
      <c r="G28" s="196"/>
      <c r="H28" s="196"/>
      <c r="I28" s="183"/>
      <c r="J28" s="191">
        <v>341000</v>
      </c>
      <c r="K28" s="137"/>
      <c r="L28" s="137"/>
      <c r="M28" s="138">
        <v>243727</v>
      </c>
      <c r="N28" s="136"/>
      <c r="O28" s="136" t="s">
        <v>295</v>
      </c>
      <c r="P28" s="136"/>
      <c r="Q28" s="136" t="s">
        <v>126</v>
      </c>
      <c r="R28" s="198" t="s">
        <v>330</v>
      </c>
      <c r="S28" s="136">
        <v>67039479779</v>
      </c>
      <c r="T28" s="182">
        <v>341000</v>
      </c>
      <c r="U28" s="183"/>
      <c r="V28" s="183"/>
      <c r="W28" s="184" t="s">
        <v>178</v>
      </c>
      <c r="X28" s="183"/>
      <c r="Y28" s="183"/>
      <c r="Z28" s="183"/>
      <c r="AA28" s="183"/>
    </row>
    <row r="29" spans="1:54" ht="99.95" customHeight="1">
      <c r="A29" s="175">
        <v>24</v>
      </c>
      <c r="B29" s="174" t="s">
        <v>72</v>
      </c>
      <c r="C29" s="176">
        <v>142300</v>
      </c>
      <c r="D29" s="177"/>
      <c r="E29" s="196"/>
      <c r="F29" s="196"/>
      <c r="G29" s="196"/>
      <c r="H29" s="196"/>
      <c r="I29" s="183"/>
      <c r="J29" s="191">
        <v>142300</v>
      </c>
      <c r="K29" s="137"/>
      <c r="L29" s="137"/>
      <c r="M29" s="138">
        <v>243718</v>
      </c>
      <c r="N29" s="136"/>
      <c r="O29" s="136" t="s">
        <v>346</v>
      </c>
      <c r="P29" s="136"/>
      <c r="Q29" s="136" t="s">
        <v>132</v>
      </c>
      <c r="R29" s="203" t="s">
        <v>325</v>
      </c>
      <c r="S29" s="136">
        <v>67039407553</v>
      </c>
      <c r="T29" s="182">
        <v>142250</v>
      </c>
      <c r="U29" s="183"/>
      <c r="V29" s="183"/>
      <c r="W29" s="184" t="s">
        <v>177</v>
      </c>
      <c r="X29" s="183"/>
      <c r="Y29" s="183"/>
      <c r="Z29" s="183"/>
      <c r="AA29" s="183"/>
    </row>
    <row r="30" spans="1:54" ht="99.95" customHeight="1">
      <c r="A30" s="175">
        <v>25</v>
      </c>
      <c r="B30" s="174" t="s">
        <v>73</v>
      </c>
      <c r="C30" s="176">
        <v>44700</v>
      </c>
      <c r="D30" s="177"/>
      <c r="E30" s="196"/>
      <c r="F30" s="196"/>
      <c r="G30" s="196"/>
      <c r="H30" s="196"/>
      <c r="I30" s="183"/>
      <c r="J30" s="179">
        <v>44700</v>
      </c>
      <c r="K30" s="137"/>
      <c r="L30" s="137"/>
      <c r="M30" s="138">
        <v>243699</v>
      </c>
      <c r="N30" s="136"/>
      <c r="O30" s="136" t="s">
        <v>320</v>
      </c>
      <c r="P30" s="136"/>
      <c r="Q30" s="136" t="s">
        <v>176</v>
      </c>
      <c r="R30" s="203" t="s">
        <v>339</v>
      </c>
      <c r="S30" s="136"/>
      <c r="T30" s="191">
        <v>44700</v>
      </c>
      <c r="U30" s="183"/>
      <c r="V30" s="183"/>
      <c r="W30" s="184" t="s">
        <v>175</v>
      </c>
      <c r="X30" s="183"/>
      <c r="Y30" s="183"/>
      <c r="Z30" s="183"/>
      <c r="AA30" s="183"/>
    </row>
    <row r="31" spans="1:54" ht="99.95" customHeight="1">
      <c r="A31" s="175">
        <v>26</v>
      </c>
      <c r="B31" s="174" t="s">
        <v>74</v>
      </c>
      <c r="C31" s="176">
        <v>138000</v>
      </c>
      <c r="D31" s="177"/>
      <c r="E31" s="196"/>
      <c r="F31" s="196"/>
      <c r="G31" s="196"/>
      <c r="H31" s="196"/>
      <c r="I31" s="183"/>
      <c r="J31" s="191">
        <v>138000</v>
      </c>
      <c r="K31" s="137"/>
      <c r="L31" s="137"/>
      <c r="M31" s="138">
        <v>243731</v>
      </c>
      <c r="N31" s="136"/>
      <c r="O31" s="136" t="s">
        <v>227</v>
      </c>
      <c r="P31" s="136"/>
      <c r="Q31" s="136" t="s">
        <v>110</v>
      </c>
      <c r="R31" s="203" t="s">
        <v>340</v>
      </c>
      <c r="S31" s="136">
        <v>67039374377</v>
      </c>
      <c r="T31" s="182">
        <v>137923</v>
      </c>
      <c r="U31" s="183"/>
      <c r="V31" s="183"/>
      <c r="W31" s="184" t="s">
        <v>174</v>
      </c>
      <c r="X31" s="183"/>
      <c r="Y31" s="183"/>
      <c r="Z31" s="183"/>
      <c r="AA31" s="183"/>
    </row>
    <row r="32" spans="1:54" ht="99.95" customHeight="1">
      <c r="A32" s="175">
        <v>27</v>
      </c>
      <c r="B32" s="174" t="s">
        <v>75</v>
      </c>
      <c r="C32" s="176">
        <v>499500</v>
      </c>
      <c r="D32" s="177"/>
      <c r="E32" s="196"/>
      <c r="F32" s="196"/>
      <c r="G32" s="196"/>
      <c r="H32" s="196"/>
      <c r="I32" s="183"/>
      <c r="J32" s="191">
        <v>499500</v>
      </c>
      <c r="K32" s="137"/>
      <c r="L32" s="137"/>
      <c r="M32" s="138">
        <v>243769</v>
      </c>
      <c r="N32" s="136"/>
      <c r="O32" s="136" t="s">
        <v>227</v>
      </c>
      <c r="P32" s="136"/>
      <c r="Q32" s="137" t="s">
        <v>226</v>
      </c>
      <c r="R32" s="180" t="s">
        <v>341</v>
      </c>
      <c r="S32" s="136">
        <v>67059175539</v>
      </c>
      <c r="T32" s="191">
        <v>498834</v>
      </c>
      <c r="U32" s="183"/>
      <c r="V32" s="183"/>
      <c r="W32" s="184" t="s">
        <v>226</v>
      </c>
      <c r="X32" s="183"/>
      <c r="Y32" s="183"/>
      <c r="Z32" s="183"/>
      <c r="AA32" s="183"/>
    </row>
    <row r="33" spans="1:27" ht="99.95" customHeight="1">
      <c r="A33" s="175">
        <v>28</v>
      </c>
      <c r="B33" s="174" t="s">
        <v>76</v>
      </c>
      <c r="C33" s="176">
        <v>5457000</v>
      </c>
      <c r="D33" s="177"/>
      <c r="E33" s="196"/>
      <c r="F33" s="196"/>
      <c r="G33" s="196"/>
      <c r="H33" s="196"/>
      <c r="I33" s="183"/>
      <c r="J33" s="179">
        <v>5457000</v>
      </c>
      <c r="K33" s="137" t="s">
        <v>102</v>
      </c>
      <c r="L33" s="137" t="s">
        <v>103</v>
      </c>
      <c r="M33" s="138">
        <v>243746</v>
      </c>
      <c r="N33" s="136" t="s">
        <v>220</v>
      </c>
      <c r="O33" s="136"/>
      <c r="P33" s="136"/>
      <c r="Q33" s="136" t="s">
        <v>164</v>
      </c>
      <c r="R33" s="180" t="s">
        <v>342</v>
      </c>
      <c r="S33" s="136">
        <v>67039295581</v>
      </c>
      <c r="T33" s="182">
        <v>5424900</v>
      </c>
      <c r="U33" s="183"/>
      <c r="V33" s="183"/>
      <c r="W33" s="184" t="s">
        <v>173</v>
      </c>
      <c r="X33" s="183"/>
      <c r="Y33" s="183"/>
      <c r="Z33" s="183"/>
      <c r="AA33" s="183"/>
    </row>
    <row r="34" spans="1:27" ht="99.95" customHeight="1">
      <c r="A34" s="175">
        <v>29</v>
      </c>
      <c r="B34" s="174" t="s">
        <v>77</v>
      </c>
      <c r="C34" s="176">
        <v>3878000</v>
      </c>
      <c r="D34" s="177"/>
      <c r="E34" s="196"/>
      <c r="F34" s="196"/>
      <c r="G34" s="196"/>
      <c r="H34" s="196"/>
      <c r="I34" s="183"/>
      <c r="J34" s="179">
        <v>3878000</v>
      </c>
      <c r="K34" s="137"/>
      <c r="L34" s="137" t="s">
        <v>195</v>
      </c>
      <c r="M34" s="138">
        <v>243796</v>
      </c>
      <c r="N34" s="136" t="s">
        <v>310</v>
      </c>
      <c r="O34" s="136"/>
      <c r="P34" s="136"/>
      <c r="Q34" s="137" t="s">
        <v>231</v>
      </c>
      <c r="R34" s="180" t="s">
        <v>343</v>
      </c>
      <c r="S34" s="136">
        <v>67069315961</v>
      </c>
      <c r="T34" s="191">
        <v>3877000</v>
      </c>
      <c r="U34" s="183"/>
      <c r="V34" s="183"/>
      <c r="W34" s="184" t="s">
        <v>230</v>
      </c>
      <c r="X34" s="183"/>
      <c r="Y34" s="183"/>
      <c r="Z34" s="183"/>
      <c r="AA34" s="183"/>
    </row>
    <row r="35" spans="1:27" ht="99.95" customHeight="1">
      <c r="A35" s="175">
        <v>30</v>
      </c>
      <c r="B35" s="174" t="s">
        <v>78</v>
      </c>
      <c r="C35" s="176">
        <v>5000000</v>
      </c>
      <c r="D35" s="177"/>
      <c r="E35" s="196"/>
      <c r="F35" s="196"/>
      <c r="G35" s="196"/>
      <c r="H35" s="196"/>
      <c r="I35" s="183"/>
      <c r="J35" s="179">
        <v>5000000</v>
      </c>
      <c r="K35" s="137" t="s">
        <v>104</v>
      </c>
      <c r="L35" s="137" t="s">
        <v>105</v>
      </c>
      <c r="M35" s="138">
        <v>243725</v>
      </c>
      <c r="N35" s="136" t="s">
        <v>221</v>
      </c>
      <c r="O35" s="136"/>
      <c r="P35" s="136"/>
      <c r="Q35" s="137" t="s">
        <v>150</v>
      </c>
      <c r="R35" s="180" t="s">
        <v>344</v>
      </c>
      <c r="S35" s="136">
        <v>67039193993</v>
      </c>
      <c r="T35" s="182">
        <v>4974460</v>
      </c>
      <c r="U35" s="183"/>
      <c r="V35" s="183"/>
      <c r="W35" s="184" t="s">
        <v>172</v>
      </c>
      <c r="X35" s="183"/>
      <c r="Y35" s="183"/>
      <c r="Z35" s="183"/>
      <c r="AA35" s="183"/>
    </row>
    <row r="36" spans="1:27" ht="99.95" customHeight="1">
      <c r="A36" s="175">
        <v>31</v>
      </c>
      <c r="B36" s="174" t="s">
        <v>79</v>
      </c>
      <c r="C36" s="176">
        <v>497500</v>
      </c>
      <c r="D36" s="177"/>
      <c r="E36" s="196"/>
      <c r="F36" s="196"/>
      <c r="G36" s="196"/>
      <c r="H36" s="196"/>
      <c r="I36" s="183"/>
      <c r="J36" s="191">
        <v>497336</v>
      </c>
      <c r="K36" s="137"/>
      <c r="L36" s="137"/>
      <c r="M36" s="138">
        <v>243702</v>
      </c>
      <c r="N36" s="136"/>
      <c r="O36" s="136" t="s">
        <v>321</v>
      </c>
      <c r="P36" s="136"/>
      <c r="Q36" s="136" t="s">
        <v>110</v>
      </c>
      <c r="R36" s="203" t="s">
        <v>340</v>
      </c>
      <c r="S36" s="136">
        <v>67039044326</v>
      </c>
      <c r="T36" s="182">
        <v>497336</v>
      </c>
      <c r="U36" s="183"/>
      <c r="V36" s="183"/>
      <c r="W36" s="184" t="s">
        <v>171</v>
      </c>
      <c r="X36" s="183"/>
      <c r="Y36" s="183"/>
      <c r="Z36" s="183"/>
      <c r="AA36" s="183"/>
    </row>
    <row r="37" spans="1:27" ht="99.95" customHeight="1">
      <c r="A37" s="175">
        <v>32</v>
      </c>
      <c r="B37" s="174" t="s">
        <v>80</v>
      </c>
      <c r="C37" s="176">
        <v>2976300</v>
      </c>
      <c r="D37" s="177"/>
      <c r="E37" s="196"/>
      <c r="F37" s="196"/>
      <c r="G37" s="196"/>
      <c r="H37" s="196"/>
      <c r="I37" s="183"/>
      <c r="J37" s="179">
        <v>2976300</v>
      </c>
      <c r="K37" s="137" t="s">
        <v>167</v>
      </c>
      <c r="L37" s="137" t="s">
        <v>168</v>
      </c>
      <c r="M37" s="138">
        <v>243752</v>
      </c>
      <c r="N37" s="136" t="s">
        <v>222</v>
      </c>
      <c r="O37" s="136"/>
      <c r="P37" s="136"/>
      <c r="Q37" s="204" t="s">
        <v>163</v>
      </c>
      <c r="R37" s="180" t="s">
        <v>338</v>
      </c>
      <c r="S37" s="136">
        <v>67049166943</v>
      </c>
      <c r="T37" s="182">
        <v>2949990</v>
      </c>
      <c r="U37" s="183"/>
      <c r="V37" s="183"/>
      <c r="W37" s="184" t="s">
        <v>170</v>
      </c>
      <c r="X37" s="183"/>
      <c r="Y37" s="183"/>
      <c r="Z37" s="183"/>
      <c r="AA37" s="183"/>
    </row>
    <row r="38" spans="1:27" ht="99.95" customHeight="1">
      <c r="A38" s="175">
        <v>33</v>
      </c>
      <c r="B38" s="174" t="s">
        <v>81</v>
      </c>
      <c r="C38" s="176">
        <v>10250000</v>
      </c>
      <c r="D38" s="177"/>
      <c r="E38" s="196"/>
      <c r="F38" s="196"/>
      <c r="G38" s="196"/>
      <c r="H38" s="196"/>
      <c r="I38" s="183"/>
      <c r="J38" s="179">
        <v>10250000</v>
      </c>
      <c r="K38" s="137" t="s">
        <v>195</v>
      </c>
      <c r="L38" s="137" t="s">
        <v>196</v>
      </c>
      <c r="M38" s="138">
        <v>243800</v>
      </c>
      <c r="N38" s="136" t="s">
        <v>314</v>
      </c>
      <c r="O38" s="136"/>
      <c r="P38" s="136"/>
      <c r="Q38" s="136" t="s">
        <v>145</v>
      </c>
      <c r="R38" s="180" t="s">
        <v>327</v>
      </c>
      <c r="S38" s="180" t="s">
        <v>315</v>
      </c>
      <c r="T38" s="182">
        <v>10214990</v>
      </c>
      <c r="U38" s="183"/>
      <c r="V38" s="183"/>
      <c r="W38" s="184" t="s">
        <v>232</v>
      </c>
      <c r="X38" s="183"/>
      <c r="Y38" s="183"/>
      <c r="Z38" s="183"/>
      <c r="AA38" s="183"/>
    </row>
    <row r="39" spans="1:27" ht="99.95" customHeight="1">
      <c r="A39" s="175">
        <v>34</v>
      </c>
      <c r="B39" s="174" t="s">
        <v>82</v>
      </c>
      <c r="C39" s="176">
        <v>2368500</v>
      </c>
      <c r="D39" s="177"/>
      <c r="E39" s="196"/>
      <c r="F39" s="196"/>
      <c r="G39" s="196"/>
      <c r="H39" s="196"/>
      <c r="I39" s="183"/>
      <c r="J39" s="179">
        <v>2368500</v>
      </c>
      <c r="K39" s="137"/>
      <c r="L39" s="137" t="s">
        <v>195</v>
      </c>
      <c r="M39" s="138">
        <v>243800</v>
      </c>
      <c r="N39" s="136" t="s">
        <v>317</v>
      </c>
      <c r="O39" s="136"/>
      <c r="P39" s="136"/>
      <c r="Q39" s="136" t="s">
        <v>163</v>
      </c>
      <c r="R39" s="180" t="s">
        <v>338</v>
      </c>
      <c r="S39" s="180" t="s">
        <v>316</v>
      </c>
      <c r="T39" s="182">
        <v>2358280</v>
      </c>
      <c r="U39" s="183"/>
      <c r="V39" s="183"/>
      <c r="W39" s="184" t="s">
        <v>235</v>
      </c>
      <c r="X39" s="183"/>
      <c r="Y39" s="183"/>
      <c r="Z39" s="183"/>
      <c r="AA39" s="183"/>
    </row>
    <row r="40" spans="1:27" ht="99.95" customHeight="1">
      <c r="A40" s="175">
        <v>35</v>
      </c>
      <c r="B40" s="174" t="s">
        <v>83</v>
      </c>
      <c r="C40" s="176">
        <v>5907000</v>
      </c>
      <c r="D40" s="177"/>
      <c r="E40" s="196"/>
      <c r="F40" s="196"/>
      <c r="G40" s="196"/>
      <c r="H40" s="196"/>
      <c r="I40" s="183"/>
      <c r="J40" s="179">
        <v>5907000</v>
      </c>
      <c r="K40" s="137" t="s">
        <v>106</v>
      </c>
      <c r="L40" s="137" t="s">
        <v>107</v>
      </c>
      <c r="M40" s="138">
        <v>243747</v>
      </c>
      <c r="N40" s="136" t="s">
        <v>223</v>
      </c>
      <c r="O40" s="136"/>
      <c r="P40" s="136"/>
      <c r="Q40" s="136" t="s">
        <v>165</v>
      </c>
      <c r="R40" s="180" t="s">
        <v>345</v>
      </c>
      <c r="S40" s="136">
        <v>67039377609</v>
      </c>
      <c r="T40" s="182">
        <v>5733060</v>
      </c>
      <c r="U40" s="183"/>
      <c r="V40" s="183"/>
      <c r="W40" s="184" t="s">
        <v>169</v>
      </c>
      <c r="X40" s="183"/>
      <c r="Y40" s="183"/>
      <c r="Z40" s="183"/>
      <c r="AA40" s="183"/>
    </row>
    <row r="41" spans="1:27">
      <c r="K41" s="132"/>
      <c r="L41" s="132"/>
      <c r="M41" s="133"/>
      <c r="N41" s="134"/>
      <c r="O41" s="134"/>
      <c r="P41" s="134"/>
    </row>
  </sheetData>
  <mergeCells count="60">
    <mergeCell ref="AE3:AE5"/>
    <mergeCell ref="AF3:AF5"/>
    <mergeCell ref="AO4:AO5"/>
    <mergeCell ref="AP4:AP5"/>
    <mergeCell ref="AQ4:AQ5"/>
    <mergeCell ref="AJ4:AJ5"/>
    <mergeCell ref="AK4:AK5"/>
    <mergeCell ref="AL4:AL5"/>
    <mergeCell ref="AM4:AM5"/>
    <mergeCell ref="AC3:AC5"/>
    <mergeCell ref="AD3:AD5"/>
    <mergeCell ref="S4:S5"/>
    <mergeCell ref="T4:T5"/>
    <mergeCell ref="U4:U5"/>
    <mergeCell ref="V4:V5"/>
    <mergeCell ref="W4:W5"/>
    <mergeCell ref="AR3:AW3"/>
    <mergeCell ref="AX3:BB3"/>
    <mergeCell ref="AN4:AN5"/>
    <mergeCell ref="AI3:AI5"/>
    <mergeCell ref="AJ3:AQ3"/>
    <mergeCell ref="AR4:AR5"/>
    <mergeCell ref="AY4:AZ4"/>
    <mergeCell ref="BA4:BB4"/>
    <mergeCell ref="AS4:AS5"/>
    <mergeCell ref="AT4:AT5"/>
    <mergeCell ref="AU4:AU5"/>
    <mergeCell ref="AV4:AV5"/>
    <mergeCell ref="AW4:AW5"/>
    <mergeCell ref="AX4:AX5"/>
    <mergeCell ref="AB1:BA1"/>
    <mergeCell ref="A2:AA2"/>
    <mergeCell ref="AB2:BB2"/>
    <mergeCell ref="A3:A5"/>
    <mergeCell ref="B3:B5"/>
    <mergeCell ref="C3:C5"/>
    <mergeCell ref="D3:D5"/>
    <mergeCell ref="AG3:AG5"/>
    <mergeCell ref="AH3:AH5"/>
    <mergeCell ref="G3:G5"/>
    <mergeCell ref="H3:H5"/>
    <mergeCell ref="I3:P3"/>
    <mergeCell ref="Q3:V3"/>
    <mergeCell ref="W3:AA3"/>
    <mergeCell ref="AB3:AB5"/>
    <mergeCell ref="I4:I5"/>
    <mergeCell ref="E3:E5"/>
    <mergeCell ref="F3:F5"/>
    <mergeCell ref="Q4:Q5"/>
    <mergeCell ref="R4:R5"/>
    <mergeCell ref="A1:Z1"/>
    <mergeCell ref="J4:J5"/>
    <mergeCell ref="K4:K5"/>
    <mergeCell ref="L4:L5"/>
    <mergeCell ref="M4:M5"/>
    <mergeCell ref="N4:N5"/>
    <mergeCell ref="X4:Y4"/>
    <mergeCell ref="Z4:AA4"/>
    <mergeCell ref="O4:O5"/>
    <mergeCell ref="P4:P5"/>
  </mergeCells>
  <pageMargins left="0.11811023622047245" right="0.11811023622047245" top="0" bottom="0" header="0.31496062992125984" footer="0.31496062992125984"/>
  <pageSetup paperSize="9" scale="38" orientation="landscape" r:id="rId1"/>
  <drawing r:id="rId2"/>
  <legacyDrawing r:id="rId3"/>
  <controls>
    <mc:AlternateContent xmlns:mc="http://schemas.openxmlformats.org/markup-compatibility/2006">
      <mc:Choice Requires="x14">
        <control shapeId="7169" r:id="rId4" name="Control 1">
          <controlPr defaultSize="0" r:id="rId5">
            <anchor moveWithCells="1">
              <from>
                <xdr:col>18</xdr:col>
                <xdr:colOff>304800</xdr:colOff>
                <xdr:row>24</xdr:row>
                <xdr:rowOff>438150</xdr:rowOff>
              </from>
              <to>
                <xdr:col>18</xdr:col>
                <xdr:colOff>485775</xdr:colOff>
                <xdr:row>24</xdr:row>
                <xdr:rowOff>695325</xdr:rowOff>
              </to>
            </anchor>
          </controlPr>
        </control>
      </mc:Choice>
      <mc:Fallback>
        <control shapeId="7169" r:id="rId4" name="Control 1"/>
      </mc:Fallback>
    </mc:AlternateContent>
  </control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I16"/>
  <sheetViews>
    <sheetView zoomScale="60" zoomScaleNormal="60" workbookViewId="0">
      <selection activeCell="AG15" sqref="AG15:AN18"/>
    </sheetView>
  </sheetViews>
  <sheetFormatPr defaultColWidth="9.140625" defaultRowHeight="24"/>
  <cols>
    <col min="1" max="1" width="5.7109375" style="2" customWidth="1"/>
    <col min="2" max="2" width="26.42578125" style="4" customWidth="1"/>
    <col min="3" max="3" width="10.42578125" style="2" bestFit="1" customWidth="1"/>
    <col min="4" max="4" width="4.7109375" style="6" customWidth="1"/>
    <col min="5" max="8" width="4.7109375" style="5" customWidth="1"/>
    <col min="9" max="9" width="7.85546875" style="1" bestFit="1" customWidth="1"/>
    <col min="10" max="10" width="10.42578125" style="1" bestFit="1" customWidth="1"/>
    <col min="11" max="13" width="8.7109375" style="1" customWidth="1"/>
    <col min="14" max="14" width="9" style="1" customWidth="1"/>
    <col min="15" max="16" width="8.7109375" style="1" customWidth="1"/>
    <col min="17" max="19" width="16.140625" style="1" customWidth="1"/>
    <col min="20" max="20" width="10.42578125" style="1" bestFit="1" customWidth="1"/>
    <col min="21" max="22" width="8.7109375" style="1" customWidth="1"/>
    <col min="23" max="23" width="15.28515625" style="4" customWidth="1"/>
    <col min="24" max="25" width="9" style="1" customWidth="1"/>
    <col min="26" max="26" width="10.42578125" style="1" customWidth="1"/>
    <col min="27" max="27" width="11.42578125" style="1" customWidth="1"/>
    <col min="28" max="16384" width="9.140625" style="1"/>
  </cols>
  <sheetData>
    <row r="1" spans="1:35" ht="33" customHeight="1" thickBot="1">
      <c r="A1" s="318" t="s">
        <v>42</v>
      </c>
      <c r="B1" s="318"/>
      <c r="C1" s="318"/>
      <c r="D1" s="318"/>
      <c r="E1" s="318"/>
      <c r="F1" s="318"/>
      <c r="G1" s="318"/>
      <c r="H1" s="318"/>
      <c r="I1" s="318"/>
      <c r="J1" s="318"/>
      <c r="K1" s="318"/>
      <c r="L1" s="318"/>
      <c r="M1" s="318"/>
      <c r="N1" s="318"/>
      <c r="O1" s="318"/>
      <c r="P1" s="318"/>
      <c r="Q1" s="318"/>
      <c r="R1" s="318"/>
      <c r="S1" s="318"/>
      <c r="T1" s="318"/>
      <c r="U1" s="318"/>
      <c r="V1" s="318"/>
      <c r="W1" s="318"/>
      <c r="X1" s="318"/>
      <c r="Y1" s="318"/>
      <c r="Z1" s="318"/>
    </row>
    <row r="2" spans="1:35" ht="93.75" customHeight="1" thickBot="1">
      <c r="A2" s="392" t="s">
        <v>47</v>
      </c>
      <c r="B2" s="393"/>
      <c r="C2" s="393"/>
      <c r="D2" s="393"/>
      <c r="E2" s="393"/>
      <c r="F2" s="393"/>
      <c r="G2" s="393"/>
      <c r="H2" s="393"/>
      <c r="I2" s="393"/>
      <c r="J2" s="393"/>
      <c r="K2" s="393"/>
      <c r="L2" s="393"/>
      <c r="M2" s="393"/>
      <c r="N2" s="393"/>
      <c r="O2" s="393"/>
      <c r="P2" s="393"/>
      <c r="Q2" s="393"/>
      <c r="R2" s="393"/>
      <c r="S2" s="393"/>
      <c r="T2" s="393"/>
      <c r="U2" s="393"/>
      <c r="V2" s="393"/>
      <c r="W2" s="393"/>
      <c r="X2" s="393"/>
      <c r="Y2" s="393"/>
      <c r="Z2" s="393"/>
      <c r="AA2" s="394"/>
    </row>
    <row r="3" spans="1:35" ht="26.25" customHeight="1">
      <c r="A3" s="322" t="s">
        <v>0</v>
      </c>
      <c r="B3" s="325" t="s">
        <v>1</v>
      </c>
      <c r="C3" s="325" t="s">
        <v>15</v>
      </c>
      <c r="D3" s="327" t="s">
        <v>2</v>
      </c>
      <c r="E3" s="330" t="s">
        <v>3</v>
      </c>
      <c r="F3" s="330" t="s">
        <v>4</v>
      </c>
      <c r="G3" s="330" t="s">
        <v>5</v>
      </c>
      <c r="H3" s="333" t="s">
        <v>6</v>
      </c>
      <c r="I3" s="338" t="s">
        <v>7</v>
      </c>
      <c r="J3" s="339"/>
      <c r="K3" s="339"/>
      <c r="L3" s="339"/>
      <c r="M3" s="339"/>
      <c r="N3" s="339"/>
      <c r="O3" s="339"/>
      <c r="P3" s="340"/>
      <c r="Q3" s="342" t="s">
        <v>8</v>
      </c>
      <c r="R3" s="342"/>
      <c r="S3" s="342"/>
      <c r="T3" s="343"/>
      <c r="U3" s="343"/>
      <c r="V3" s="395"/>
      <c r="W3" s="345" t="s">
        <v>10</v>
      </c>
      <c r="X3" s="346"/>
      <c r="Y3" s="346"/>
      <c r="Z3" s="346"/>
      <c r="AA3" s="347"/>
    </row>
    <row r="4" spans="1:35" s="3" customFormat="1" ht="24" customHeight="1">
      <c r="A4" s="323"/>
      <c r="B4" s="326"/>
      <c r="C4" s="326"/>
      <c r="D4" s="328"/>
      <c r="E4" s="331"/>
      <c r="F4" s="331"/>
      <c r="G4" s="331"/>
      <c r="H4" s="334"/>
      <c r="I4" s="312" t="s">
        <v>16</v>
      </c>
      <c r="J4" s="314" t="s">
        <v>17</v>
      </c>
      <c r="K4" s="314" t="s">
        <v>11</v>
      </c>
      <c r="L4" s="314" t="s">
        <v>12</v>
      </c>
      <c r="M4" s="314" t="s">
        <v>13</v>
      </c>
      <c r="N4" s="314" t="s">
        <v>39</v>
      </c>
      <c r="O4" s="314" t="s">
        <v>45</v>
      </c>
      <c r="P4" s="310" t="s">
        <v>14</v>
      </c>
      <c r="Q4" s="388" t="s">
        <v>23</v>
      </c>
      <c r="R4" s="316" t="s">
        <v>44</v>
      </c>
      <c r="S4" s="314" t="s">
        <v>43</v>
      </c>
      <c r="T4" s="314" t="s">
        <v>18</v>
      </c>
      <c r="U4" s="314" t="s">
        <v>46</v>
      </c>
      <c r="V4" s="390" t="s">
        <v>19</v>
      </c>
      <c r="W4" s="312" t="s">
        <v>20</v>
      </c>
      <c r="X4" s="308" t="s">
        <v>9</v>
      </c>
      <c r="Y4" s="309"/>
      <c r="Z4" s="336" t="s">
        <v>32</v>
      </c>
      <c r="AA4" s="337"/>
    </row>
    <row r="5" spans="1:35" s="3" customFormat="1" ht="240.75" thickBot="1">
      <c r="A5" s="324"/>
      <c r="B5" s="315"/>
      <c r="C5" s="315"/>
      <c r="D5" s="329"/>
      <c r="E5" s="332"/>
      <c r="F5" s="332"/>
      <c r="G5" s="332"/>
      <c r="H5" s="335"/>
      <c r="I5" s="324"/>
      <c r="J5" s="315"/>
      <c r="K5" s="315"/>
      <c r="L5" s="315"/>
      <c r="M5" s="315"/>
      <c r="N5" s="315"/>
      <c r="O5" s="315"/>
      <c r="P5" s="311"/>
      <c r="Q5" s="389"/>
      <c r="R5" s="317"/>
      <c r="S5" s="315"/>
      <c r="T5" s="315"/>
      <c r="U5" s="315"/>
      <c r="V5" s="391"/>
      <c r="W5" s="313"/>
      <c r="X5" s="39" t="s">
        <v>22</v>
      </c>
      <c r="Y5" s="39" t="s">
        <v>25</v>
      </c>
      <c r="Z5" s="41" t="s">
        <v>33</v>
      </c>
      <c r="AA5" s="40" t="s">
        <v>38</v>
      </c>
    </row>
    <row r="6" spans="1:35" s="3" customFormat="1" ht="39.950000000000003" customHeight="1">
      <c r="A6" s="80"/>
      <c r="B6" s="7"/>
      <c r="C6" s="36"/>
      <c r="D6" s="9"/>
      <c r="E6" s="10"/>
      <c r="F6" s="10"/>
      <c r="G6" s="11"/>
      <c r="H6" s="12"/>
      <c r="I6" s="13"/>
      <c r="J6" s="14"/>
      <c r="K6" s="14"/>
      <c r="L6" s="14"/>
      <c r="M6" s="14"/>
      <c r="N6" s="14"/>
      <c r="O6" s="14"/>
      <c r="P6" s="15"/>
      <c r="Q6" s="16"/>
      <c r="R6" s="16"/>
      <c r="S6" s="16"/>
      <c r="T6" s="14"/>
      <c r="U6" s="14"/>
      <c r="V6" s="8"/>
      <c r="W6" s="17"/>
      <c r="X6" s="14"/>
      <c r="Y6" s="8"/>
      <c r="Z6" s="8"/>
      <c r="AA6" s="15"/>
    </row>
    <row r="7" spans="1:35" s="3" customFormat="1" ht="39.950000000000003" customHeight="1">
      <c r="A7" s="81"/>
      <c r="B7" s="18"/>
      <c r="C7" s="37"/>
      <c r="D7" s="20"/>
      <c r="E7" s="21"/>
      <c r="F7" s="21"/>
      <c r="G7" s="21"/>
      <c r="H7" s="22"/>
      <c r="I7" s="23"/>
      <c r="J7" s="24"/>
      <c r="K7" s="24"/>
      <c r="L7" s="24"/>
      <c r="M7" s="24"/>
      <c r="N7" s="24"/>
      <c r="O7" s="24"/>
      <c r="P7" s="25"/>
      <c r="Q7" s="26"/>
      <c r="R7" s="26"/>
      <c r="S7" s="26"/>
      <c r="T7" s="24"/>
      <c r="U7" s="24"/>
      <c r="V7" s="19"/>
      <c r="W7" s="27"/>
      <c r="X7" s="24"/>
      <c r="Y7" s="19"/>
      <c r="Z7" s="19"/>
      <c r="AA7" s="25"/>
    </row>
    <row r="8" spans="1:35" s="3" customFormat="1" ht="39.950000000000003" customHeight="1">
      <c r="A8" s="81"/>
      <c r="B8" s="18"/>
      <c r="C8" s="37"/>
      <c r="D8" s="20"/>
      <c r="E8" s="21"/>
      <c r="F8" s="21"/>
      <c r="G8" s="11"/>
      <c r="H8" s="12"/>
      <c r="I8" s="23"/>
      <c r="J8" s="24"/>
      <c r="K8" s="24"/>
      <c r="L8" s="24"/>
      <c r="M8" s="24"/>
      <c r="N8" s="24"/>
      <c r="O8" s="24"/>
      <c r="P8" s="25"/>
      <c r="Q8" s="26"/>
      <c r="R8" s="26"/>
      <c r="S8" s="26"/>
      <c r="T8" s="24"/>
      <c r="U8" s="24"/>
      <c r="V8" s="19"/>
      <c r="W8" s="27"/>
      <c r="X8" s="24"/>
      <c r="Y8" s="19"/>
      <c r="Z8" s="19"/>
      <c r="AA8" s="25"/>
    </row>
    <row r="9" spans="1:35" s="3" customFormat="1" ht="39.950000000000003" customHeight="1">
      <c r="A9" s="81"/>
      <c r="B9" s="18"/>
      <c r="C9" s="37"/>
      <c r="D9" s="20"/>
      <c r="E9" s="21"/>
      <c r="F9" s="21"/>
      <c r="G9" s="21"/>
      <c r="H9" s="22"/>
      <c r="I9" s="23"/>
      <c r="J9" s="24"/>
      <c r="K9" s="24"/>
      <c r="L9" s="24"/>
      <c r="M9" s="24"/>
      <c r="N9" s="24"/>
      <c r="O9" s="24"/>
      <c r="P9" s="25"/>
      <c r="Q9" s="26"/>
      <c r="R9" s="26"/>
      <c r="S9" s="26"/>
      <c r="T9" s="24"/>
      <c r="U9" s="24"/>
      <c r="V9" s="19"/>
      <c r="W9" s="27"/>
      <c r="X9" s="24"/>
      <c r="Y9" s="19"/>
      <c r="Z9" s="19"/>
      <c r="AA9" s="25"/>
    </row>
    <row r="10" spans="1:35" s="3" customFormat="1" ht="39.950000000000003" customHeight="1" thickBot="1">
      <c r="A10" s="82"/>
      <c r="B10" s="28"/>
      <c r="C10" s="38"/>
      <c r="D10" s="30"/>
      <c r="E10" s="31"/>
      <c r="F10" s="31"/>
      <c r="G10" s="31"/>
      <c r="H10" s="32"/>
      <c r="I10" s="33"/>
      <c r="J10" s="34"/>
      <c r="K10" s="34"/>
      <c r="L10" s="34"/>
      <c r="M10" s="34"/>
      <c r="N10" s="34"/>
      <c r="O10" s="34"/>
      <c r="P10" s="35"/>
      <c r="Q10" s="84"/>
      <c r="R10" s="84"/>
      <c r="S10" s="84"/>
      <c r="T10" s="34"/>
      <c r="U10" s="34"/>
      <c r="V10" s="29"/>
      <c r="W10" s="107"/>
      <c r="X10" s="34"/>
      <c r="Y10" s="29"/>
      <c r="Z10" s="29"/>
      <c r="AA10" s="35"/>
    </row>
    <row r="16" spans="1:35" ht="26.25">
      <c r="AI16" s="131"/>
    </row>
  </sheetData>
  <mergeCells count="30">
    <mergeCell ref="E3:E5"/>
    <mergeCell ref="F3:F5"/>
    <mergeCell ref="G3:G5"/>
    <mergeCell ref="H3:H5"/>
    <mergeCell ref="I3:P3"/>
    <mergeCell ref="Q3:V3"/>
    <mergeCell ref="I4:I5"/>
    <mergeCell ref="J4:J5"/>
    <mergeCell ref="K4:K5"/>
    <mergeCell ref="X4:Y4"/>
    <mergeCell ref="W3:AA3"/>
    <mergeCell ref="Z4:AA4"/>
    <mergeCell ref="R4:R5"/>
    <mergeCell ref="S4:S5"/>
    <mergeCell ref="A1:Z1"/>
    <mergeCell ref="L4:L5"/>
    <mergeCell ref="M4:M5"/>
    <mergeCell ref="N4:N5"/>
    <mergeCell ref="O4:O5"/>
    <mergeCell ref="P4:P5"/>
    <mergeCell ref="Q4:Q5"/>
    <mergeCell ref="T4:T5"/>
    <mergeCell ref="U4:U5"/>
    <mergeCell ref="V4:V5"/>
    <mergeCell ref="W4:W5"/>
    <mergeCell ref="A3:A5"/>
    <mergeCell ref="B3:B5"/>
    <mergeCell ref="C3:C5"/>
    <mergeCell ref="D3:D5"/>
    <mergeCell ref="A2:AA2"/>
  </mergeCells>
  <pageMargins left="0.19685039370078741" right="0.19685039370078741" top="0.98425196850393704" bottom="0.74803149606299213" header="0.31496062992125984" footer="0.31496062992125984"/>
  <pageSetup paperSize="8"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รายงาน แบบ สขร.1</vt:lpstr>
      <vt:lpstr>เร่งรัดค่าที่ดินและสิ่งก่อสร้าง</vt:lpstr>
      <vt:lpstr>เร่งรัดค่าครุภัณฑ์  (2)</vt:lpstr>
      <vt:lpstr>เร่งรัดค่าใช้สอย</vt:lpstr>
      <vt:lpstr>'รายงาน แบบ สขร.1'!Print_Titles</vt:lpstr>
      <vt:lpstr>'เร่งรัดค่าครุภัณฑ์  (2)'!Print_Titles</vt:lpstr>
      <vt:lpstr>เร่งรัดค่าที่ดินและสิ่งก่อสร้าง!Print_Titles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F10CK</dc:creator>
  <cp:lastModifiedBy>PORNPAWIT OUNJUTTURAPORN</cp:lastModifiedBy>
  <cp:lastPrinted>2024-08-02T06:40:38Z</cp:lastPrinted>
  <dcterms:created xsi:type="dcterms:W3CDTF">2018-10-03T07:36:52Z</dcterms:created>
  <dcterms:modified xsi:type="dcterms:W3CDTF">2024-10-04T02:52:53Z</dcterms:modified>
</cp:coreProperties>
</file>