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05DE18F9-288B-4D94-BFF4-1D189ECD134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<sst xmlns="http://schemas.openxmlformats.org/spreadsheetml/2006/main" count="299" uniqueCount="153">
  <si>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</si>
  <si>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</si>
  <si>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</si>
  <si>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</si>
  <si>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</si>
  <si>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</si>
  <si>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</si>
  <si>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</si>
  <si>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</si>
  <si>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</si>
  <si>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</si>
  <si>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</si>
  <si>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</si>
  <si>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</si>
  <si>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</si>
  <si>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</si>
  <si>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</si>
  <si>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</si>
  <si>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</si>
  <si>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</si>
  <si>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</si>
  <si>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</si>
  <si>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</si>
  <si>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</si>
  <si>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</si>
  <si>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</si>
  <si>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</si>
  <si>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</si>
  <si>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</si>
  <si>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</si>
  <si>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</si>
  <si>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</si>
  <si>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</si>
  <si>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</si>
  <si>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</si>
  <si>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</si>
  <si>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</si>
  <si>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</si>
  <si>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</si>
  <si>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</si>
  <si>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</si>
  <si>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</si>
  <si>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</si>
  <si>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</si>
  <si>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ในรอบเดือนตุลาคม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</si>
  <si>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</si>
  <si>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</si>
  <si>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</si>
  <si>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</si>
  <si>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</si>
  <si>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</si>
  <si>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</si>
  <si>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</si>
  <si>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</si>
  <si>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</si>
  <si>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</si>
  <si>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</si>
  <si>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</si>
  <si>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</si>
  <si>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</si>
  <si>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</si>
  <si>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</si>
  <si>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</si>
  <si>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</si>
  <si>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</si>
  <si>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</si>
  <si>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</si>
  <si>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</si>
  <si>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</si>
  <si>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</si>
  <si>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</si>
  <si>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</si>
  <si>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</si>
  <si>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</si>
  <si>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</si>
  <si>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</si>
  <si>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</si>
  <si>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</si>
  <si>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</si>
  <si>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</si>
  <si>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</si>
  <si>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</si>
  <si>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</si>
  <si>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</si>
  <si>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</si>
  <si>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</si>
  <si>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</si>
  <si>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</si>
  <si>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</si>
  <si>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</si>
  <si>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</si>
  <si>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</si>
  <si>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</si>
  <si>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</si>
  <si>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</si>
  <si>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</si>
  <si>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</si>
  <si>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</si>
  <si>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</si>
  <si>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</si>
  <si>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</si>
  <si>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</si>
  <si>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</si>
  <si>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</si>
  <si>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</si>
  <si>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</si>
  <si>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</si>
  <si>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</si>
  <si>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</si>
  <si>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</si>
  <si>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</si>
  <si>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</si>
  <si>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</si>
  <si>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</si>
  <si>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</si>
  <si>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</si>
  <si>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</si>
  <si>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</si>
  <si>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</si>
  <si>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</si>
  <si>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</si>
  <si>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</si>
  <si>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</si>
  <si>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</si>
  <si>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</si>
  <si>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</si>
  <si>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</si>
  <si>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</si>
  <si>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</si>
  <si>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</si>
  <si>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</si>
  <si>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</si>
  <si>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</si>
  <si>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</si>
  <si>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</si>
  <si>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</si>
  <si>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</si>
  <si>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</si>
  <si>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</si>
  <si>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ค่าครุภัณฑ์
  ในรอบเดือน มกราคม 2568  หน่วยงาน สำนักวิจัยวิทยาศาสตร์และเทคโนโลยี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</si>
  <si>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</si>
  <si>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</si>
  <si>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</si>
  <si>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</si>
  <si>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</si>
  <si>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</si>
  <si>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</si>
  <si>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</si>
  <si>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</si>
  <si>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ค่าที่ดินและสิ่งก่อสร้าง
  ในรอบเดือน มกราคม 2568  หน่วยงาน สำนักวิจัยวิทยาศาสตร์และเทคโนโลยี</t>
  </si>
  <si>
    <t>วันที่  31  มกราคม  2568</t>
  </si>
  <si>
    <t>1. บริษัท แล็บ เทค เอนจิเนียริ่ง จำกัด
2. บริษัท ณภัทร แอมป์ เซอร์วิส จำกัด</t>
  </si>
  <si>
    <t>2.1670
2.1500
2.1650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</si>
</sst>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#"/>
    <numFmt numFmtId="168" formatCode="_-* #,##0.00000_-;\-* #,##0.00000_-;_-* &quot;-&quot;??_-;_-@_-"/>
    <numFmt numFmtId="169" formatCode="_-* #,##0.000000_-;\-* #,##0.0000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2" borderId="1" xfId="0" quotePrefix="1" applyFont="1" applyFill="1" applyBorder="1" applyAlignment="1">
      <alignment horizontal="center" vertical="top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15" fontId="2" fillId="0" borderId="1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7" fontId="2" fillId="0" borderId="3" xfId="0" quotePrefix="1" applyNumberFormat="1" applyFont="1" applyBorder="1" applyAlignment="1">
      <alignment horizontal="center" vertical="top" wrapText="1"/>
    </xf>
    <xf numFmtId="167" fontId="2" fillId="0" borderId="3" xfId="1" quotePrefix="1" applyNumberFormat="1" applyFont="1" applyBorder="1" applyAlignment="1">
      <alignment horizontal="center" vertical="top" wrapText="1"/>
    </xf>
    <xf numFmtId="167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9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9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69" fontId="18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8" fillId="0" borderId="1" xfId="0" quotePrefix="1" applyNumberFormat="1" applyFont="1" applyBorder="1" applyAlignment="1">
      <alignment horizontal="center" vertical="top"/>
    </xf>
    <xf numFmtId="0" fontId="18" fillId="0" borderId="1" xfId="0" quotePrefix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1" xfId="1" quotePrefix="1" applyNumberFormat="1" applyFont="1" applyBorder="1" applyAlignment="1">
      <alignment horizontal="center" vertical="top" wrapText="1"/>
    </xf>
    <xf numFmtId="15" fontId="18" fillId="0" borderId="7" xfId="0" quotePrefix="1" applyNumberFormat="1" applyFont="1" applyBorder="1" applyAlignment="1">
      <alignment horizontal="center" vertical="top"/>
    </xf>
    <xf numFmtId="43" fontId="18" fillId="0" borderId="1" xfId="1" applyFont="1" applyBorder="1" applyAlignment="1">
      <alignment horizontal="right" vertical="top" wrapText="1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9" fillId="0" borderId="1" xfId="0" applyFont="1" applyBorder="1" applyAlignment="1">
      <alignment horizontal="center" vertical="top" wrapText="1"/>
    </xf>
    <xf numFmtId="0" fontId="27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topLeftCell="A10" zoomScale="82" zoomScaleNormal="100" zoomScaleSheetLayoutView="82" workbookViewId="0">
      <selection activeCell="H16" sqref="H16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3" customFormat="1" ht="28.5">
      <c r="A2" s="198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53" customFormat="1" ht="28.5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3" customFormat="1" ht="39" customHeight="1">
      <c r="A4" s="200" t="s">
        <v>150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54" customFormat="1" ht="79.5" customHeight="1">
      <c r="A5" s="115" t="s">
        <v>26</v>
      </c>
      <c r="B5" s="116" t="s">
        <v>27</v>
      </c>
      <c r="C5" s="116" t="s">
        <v>46</v>
      </c>
      <c r="D5" s="115" t="s">
        <v>28</v>
      </c>
      <c r="E5" s="116" t="s">
        <v>29</v>
      </c>
      <c r="F5" s="202" t="s">
        <v>30</v>
      </c>
      <c r="G5" s="203"/>
      <c r="H5" s="204" t="s">
        <v>31</v>
      </c>
      <c r="I5" s="204"/>
      <c r="J5" s="114" t="s">
        <v>33</v>
      </c>
      <c r="K5" s="205" t="s">
        <v>41</v>
      </c>
      <c r="L5" s="206"/>
    </row>
    <row r="6" spans="1:12" s="57" customFormat="1" ht="87.75" customHeight="1">
      <c r="A6" s="55">
        <v>1</v>
      </c>
      <c r="B6" s="117" t="s">
        <v>48</v>
      </c>
      <c r="C6" s="118">
        <v>499700</v>
      </c>
      <c r="D6" s="129">
        <v>499700</v>
      </c>
      <c r="E6" s="119" t="s">
        <v>4</v>
      </c>
      <c r="F6" s="128" t="s">
        <v>59</v>
      </c>
      <c r="G6" s="132">
        <v>499000</v>
      </c>
      <c r="H6" s="128" t="s">
        <v>59</v>
      </c>
      <c r="I6" s="125">
        <v>499000</v>
      </c>
      <c r="J6" s="102" t="s">
        <v>42</v>
      </c>
      <c r="K6" s="103" t="s">
        <v>88</v>
      </c>
      <c r="L6" s="147">
        <v>671014193105</v>
      </c>
    </row>
    <row r="7" spans="1:12" s="57" customFormat="1" ht="88.5" customHeight="1">
      <c r="A7" s="55">
        <v>2</v>
      </c>
      <c r="B7" s="120" t="s">
        <v>49</v>
      </c>
      <c r="C7" s="121">
        <v>500000</v>
      </c>
      <c r="D7" s="130">
        <v>499904</v>
      </c>
      <c r="E7" s="119" t="s">
        <v>4</v>
      </c>
      <c r="F7" s="128" t="s">
        <v>60</v>
      </c>
      <c r="G7" s="133">
        <v>498620</v>
      </c>
      <c r="H7" s="128" t="s">
        <v>60</v>
      </c>
      <c r="I7" s="126">
        <v>498620</v>
      </c>
      <c r="J7" s="102" t="s">
        <v>42</v>
      </c>
      <c r="K7" s="103" t="s">
        <v>89</v>
      </c>
      <c r="L7" s="146" t="s">
        <v>90</v>
      </c>
    </row>
    <row r="8" spans="1:12" s="57" customFormat="1" ht="92.25" customHeight="1">
      <c r="A8" s="55">
        <v>3</v>
      </c>
      <c r="B8" s="120" t="s">
        <v>50</v>
      </c>
      <c r="C8" s="122">
        <v>270000</v>
      </c>
      <c r="D8" s="130">
        <v>270000</v>
      </c>
      <c r="E8" s="119" t="s">
        <v>4</v>
      </c>
      <c r="F8" s="128" t="s">
        <v>61</v>
      </c>
      <c r="G8" s="134">
        <v>263000</v>
      </c>
      <c r="H8" s="128" t="s">
        <v>61</v>
      </c>
      <c r="I8" s="127">
        <v>263000</v>
      </c>
      <c r="J8" s="102" t="s">
        <v>42</v>
      </c>
      <c r="K8" s="103" t="s">
        <v>119</v>
      </c>
      <c r="L8" s="146" t="s">
        <v>120</v>
      </c>
    </row>
    <row r="9" spans="1:12" s="57" customFormat="1" ht="92.25" customHeight="1">
      <c r="A9" s="55">
        <v>4</v>
      </c>
      <c r="B9" s="120" t="s">
        <v>51</v>
      </c>
      <c r="C9" s="122">
        <v>3750000</v>
      </c>
      <c r="D9" s="131">
        <v>3750000</v>
      </c>
      <c r="E9" s="119" t="s">
        <v>47</v>
      </c>
      <c r="F9" s="68" t="s">
        <v>63</v>
      </c>
      <c r="G9" s="135" t="s">
        <v>66</v>
      </c>
      <c r="H9" s="128" t="s">
        <v>60</v>
      </c>
      <c r="I9" s="127">
        <v>3745000</v>
      </c>
      <c r="J9" s="59" t="s">
        <v>42</v>
      </c>
      <c r="K9" s="55" t="s">
        <v>92</v>
      </c>
      <c r="L9" s="148">
        <v>671001009098</v>
      </c>
    </row>
    <row r="10" spans="1:12" s="57" customFormat="1" ht="92.25" customHeight="1">
      <c r="A10" s="55">
        <v>5</v>
      </c>
      <c r="B10" s="123" t="s">
        <v>52</v>
      </c>
      <c r="C10" s="122">
        <v>4500000</v>
      </c>
      <c r="D10" s="131">
        <v>4500000</v>
      </c>
      <c r="E10" s="119" t="s">
        <v>47</v>
      </c>
      <c r="F10" s="56" t="s">
        <v>114</v>
      </c>
      <c r="G10" s="135" t="s">
        <v>113</v>
      </c>
      <c r="H10" s="56" t="s">
        <v>115</v>
      </c>
      <c r="I10" s="131">
        <v>4472000</v>
      </c>
      <c r="J10" s="59" t="s">
        <v>42</v>
      </c>
      <c r="K10" s="55" t="s">
        <v>127</v>
      </c>
      <c r="L10" s="148">
        <v>671201007856</v>
      </c>
    </row>
    <row r="11" spans="1:12" s="57" customFormat="1" ht="86.25" customHeight="1">
      <c r="A11" s="55">
        <v>6</v>
      </c>
      <c r="B11" s="123" t="s">
        <v>53</v>
      </c>
      <c r="C11" s="122">
        <v>7480900</v>
      </c>
      <c r="D11" s="131">
        <v>7480900</v>
      </c>
      <c r="E11" s="119" t="s">
        <v>47</v>
      </c>
      <c r="F11" s="56" t="s">
        <v>128</v>
      </c>
      <c r="G11" s="135" t="s">
        <v>129</v>
      </c>
      <c r="H11" s="56" t="s">
        <v>140</v>
      </c>
      <c r="I11" s="131">
        <v>7380900</v>
      </c>
      <c r="J11" s="94" t="s">
        <v>42</v>
      </c>
      <c r="K11" s="55"/>
      <c r="L11" s="76"/>
    </row>
    <row r="12" spans="1:12" s="57" customFormat="1" ht="87" customHeight="1">
      <c r="A12" s="55">
        <v>7</v>
      </c>
      <c r="B12" s="120" t="s">
        <v>54</v>
      </c>
      <c r="C12" s="122">
        <v>4500000</v>
      </c>
      <c r="D12" s="131">
        <v>4500000</v>
      </c>
      <c r="E12" s="119" t="s">
        <v>47</v>
      </c>
      <c r="F12" s="68" t="s">
        <v>63</v>
      </c>
      <c r="G12" s="135" t="s">
        <v>64</v>
      </c>
      <c r="H12" s="128" t="s">
        <v>60</v>
      </c>
      <c r="I12" s="127">
        <v>4485000</v>
      </c>
      <c r="J12" s="94" t="s">
        <v>42</v>
      </c>
      <c r="K12" s="55" t="s">
        <v>91</v>
      </c>
      <c r="L12" s="148">
        <v>671001008981</v>
      </c>
    </row>
    <row r="13" spans="1:12" s="57" customFormat="1" ht="87.75" customHeight="1">
      <c r="A13" s="55">
        <v>8</v>
      </c>
      <c r="B13" s="120" t="s">
        <v>55</v>
      </c>
      <c r="C13" s="122">
        <v>2167900</v>
      </c>
      <c r="D13" s="131">
        <v>2167900</v>
      </c>
      <c r="E13" s="119" t="s">
        <v>47</v>
      </c>
      <c r="F13" s="68" t="s">
        <v>67</v>
      </c>
      <c r="G13" s="135" t="s">
        <v>68</v>
      </c>
      <c r="H13" s="128" t="s">
        <v>62</v>
      </c>
      <c r="I13" s="127">
        <v>2150000</v>
      </c>
      <c r="J13" s="94" t="s">
        <v>42</v>
      </c>
      <c r="K13" s="55" t="s">
        <v>121</v>
      </c>
      <c r="L13" s="148">
        <v>671101003177</v>
      </c>
    </row>
    <row r="14" spans="1:12" s="57" customFormat="1" ht="92.25" customHeight="1">
      <c r="A14" s="55">
        <v>9</v>
      </c>
      <c r="B14" s="120" t="s">
        <v>56</v>
      </c>
      <c r="C14" s="122">
        <v>462800</v>
      </c>
      <c r="D14" s="131">
        <v>458184.59</v>
      </c>
      <c r="E14" s="119" t="s">
        <v>4</v>
      </c>
      <c r="F14" s="68" t="s">
        <v>65</v>
      </c>
      <c r="G14" s="131">
        <v>458000</v>
      </c>
      <c r="H14" s="68" t="s">
        <v>65</v>
      </c>
      <c r="I14" s="131">
        <v>458000</v>
      </c>
      <c r="J14" s="59" t="s">
        <v>42</v>
      </c>
      <c r="K14" s="55" t="s">
        <v>93</v>
      </c>
      <c r="L14" s="148">
        <v>671014205758</v>
      </c>
    </row>
    <row r="15" spans="1:12" s="57" customFormat="1" ht="92.25" customHeight="1">
      <c r="A15" s="55">
        <v>10</v>
      </c>
      <c r="B15" s="123" t="s">
        <v>57</v>
      </c>
      <c r="C15" s="122">
        <v>490000</v>
      </c>
      <c r="D15" s="131">
        <v>490000</v>
      </c>
      <c r="E15" s="119" t="s">
        <v>4</v>
      </c>
      <c r="F15" s="68" t="s">
        <v>116</v>
      </c>
      <c r="G15" s="131">
        <v>470000</v>
      </c>
      <c r="H15" s="68" t="s">
        <v>116</v>
      </c>
      <c r="I15" s="131">
        <v>470000</v>
      </c>
      <c r="J15" s="94" t="s">
        <v>42</v>
      </c>
      <c r="K15" s="55" t="s">
        <v>117</v>
      </c>
      <c r="L15" s="181" t="s">
        <v>118</v>
      </c>
    </row>
    <row r="16" spans="1:12" s="57" customFormat="1" ht="116.25" customHeight="1">
      <c r="A16" s="55">
        <v>11</v>
      </c>
      <c r="B16" s="124" t="s">
        <v>58</v>
      </c>
      <c r="C16" s="125">
        <v>1950000</v>
      </c>
      <c r="D16" s="131">
        <v>1999181.49</v>
      </c>
      <c r="E16" s="55" t="s">
        <v>47</v>
      </c>
      <c r="F16" s="68" t="s">
        <v>130</v>
      </c>
      <c r="G16" s="135" t="s">
        <v>131</v>
      </c>
      <c r="H16" s="68" t="s">
        <v>132</v>
      </c>
      <c r="I16" s="131">
        <v>1711000</v>
      </c>
      <c r="J16" s="59" t="s">
        <v>42</v>
      </c>
      <c r="K16" s="55"/>
      <c r="L16" s="181"/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"/>
  <sheetViews>
    <sheetView topLeftCell="D1" zoomScale="64" zoomScaleNormal="64" workbookViewId="0">
      <selection activeCell="T8" sqref="T8"/>
    </sheetView>
  </sheetViews>
  <sheetFormatPr defaultColWidth="9.140625" defaultRowHeight="21"/>
  <cols>
    <col min="1" max="1" width="5.7109375" style="2" customWidth="1"/>
    <col min="2" max="2" width="33.5703125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21.28515625" style="4" customWidth="1"/>
    <col min="20" max="20" width="15.42578125" style="4" customWidth="1"/>
    <col min="21" max="21" width="16.710937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3.140625" style="1" customWidth="1"/>
    <col min="26" max="26" width="12.5703125" style="1" customWidth="1"/>
    <col min="27" max="27" width="11.5703125" style="1" customWidth="1"/>
    <col min="28" max="28" width="13.42578125" style="1" customWidth="1"/>
    <col min="29" max="16384" width="9.140625" style="1"/>
  </cols>
  <sheetData>
    <row r="1" spans="1:28" ht="33" customHeight="1" thickBot="1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1:28" ht="66" customHeight="1" thickBot="1">
      <c r="A2" s="208" t="s">
        <v>149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</row>
    <row r="3" spans="1:28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1" t="s">
        <v>8</v>
      </c>
      <c r="R3" s="212"/>
      <c r="S3" s="212"/>
      <c r="T3" s="213"/>
      <c r="U3" s="213"/>
      <c r="V3" s="214"/>
      <c r="W3" s="240" t="s">
        <v>10</v>
      </c>
      <c r="X3" s="241"/>
      <c r="Y3" s="241"/>
      <c r="Z3" s="241"/>
      <c r="AA3" s="241"/>
      <c r="AB3" s="242"/>
    </row>
    <row r="4" spans="1:28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11</v>
      </c>
      <c r="L4" s="235" t="s">
        <v>12</v>
      </c>
      <c r="M4" s="235" t="s">
        <v>13</v>
      </c>
      <c r="N4" s="235" t="s">
        <v>35</v>
      </c>
      <c r="O4" s="235" t="s">
        <v>36</v>
      </c>
      <c r="P4" s="215" t="s">
        <v>14</v>
      </c>
      <c r="Q4" s="234" t="s">
        <v>23</v>
      </c>
      <c r="R4" s="235" t="s">
        <v>37</v>
      </c>
      <c r="S4" s="235" t="s">
        <v>38</v>
      </c>
      <c r="T4" s="235" t="s">
        <v>18</v>
      </c>
      <c r="U4" s="235" t="s">
        <v>39</v>
      </c>
      <c r="V4" s="215" t="s">
        <v>19</v>
      </c>
      <c r="W4" s="236" t="s">
        <v>133</v>
      </c>
      <c r="X4" s="237"/>
      <c r="Y4" s="229" t="s">
        <v>9</v>
      </c>
      <c r="Z4" s="230"/>
      <c r="AA4" s="217" t="s">
        <v>32</v>
      </c>
      <c r="AB4" s="218"/>
    </row>
    <row r="5" spans="1:28" s="3" customFormat="1" ht="156.75" customHeight="1">
      <c r="A5" s="220"/>
      <c r="B5" s="222"/>
      <c r="C5" s="222"/>
      <c r="D5" s="224"/>
      <c r="E5" s="226"/>
      <c r="F5" s="226"/>
      <c r="G5" s="226"/>
      <c r="H5" s="228"/>
      <c r="I5" s="220"/>
      <c r="J5" s="222"/>
      <c r="K5" s="222"/>
      <c r="L5" s="222"/>
      <c r="M5" s="222"/>
      <c r="N5" s="222"/>
      <c r="O5" s="222"/>
      <c r="P5" s="216"/>
      <c r="Q5" s="243"/>
      <c r="R5" s="222"/>
      <c r="S5" s="222"/>
      <c r="T5" s="222"/>
      <c r="U5" s="222"/>
      <c r="V5" s="216"/>
      <c r="W5" s="238"/>
      <c r="X5" s="239"/>
      <c r="Y5" s="91" t="s">
        <v>135</v>
      </c>
      <c r="Z5" s="91" t="s">
        <v>136</v>
      </c>
      <c r="AA5" s="89" t="s">
        <v>74</v>
      </c>
      <c r="AB5" s="65" t="s">
        <v>34</v>
      </c>
    </row>
    <row r="6" spans="1:28" s="3" customFormat="1" ht="201.75" customHeight="1">
      <c r="A6" s="77">
        <v>1</v>
      </c>
      <c r="B6" s="124" t="s">
        <v>58</v>
      </c>
      <c r="C6" s="78">
        <v>1.95</v>
      </c>
      <c r="D6" s="66"/>
      <c r="E6" s="179" t="s">
        <v>69</v>
      </c>
      <c r="F6" s="67"/>
      <c r="G6" s="67"/>
      <c r="H6" s="141" t="s">
        <v>69</v>
      </c>
      <c r="I6" s="178">
        <v>24749</v>
      </c>
      <c r="J6" s="180">
        <v>1.9991810000000001</v>
      </c>
      <c r="K6" s="191" t="s">
        <v>94</v>
      </c>
      <c r="L6" s="182">
        <v>24798</v>
      </c>
      <c r="M6" s="186">
        <v>24830</v>
      </c>
      <c r="N6" s="193"/>
      <c r="O6" s="186"/>
      <c r="P6" s="186"/>
      <c r="Q6" s="184" t="s">
        <v>132</v>
      </c>
      <c r="R6" s="185" t="s">
        <v>148</v>
      </c>
      <c r="S6" s="183">
        <v>67119323797</v>
      </c>
      <c r="T6" s="187">
        <v>1711000</v>
      </c>
      <c r="U6" s="143"/>
      <c r="V6" s="144"/>
      <c r="W6" s="68" t="s">
        <v>130</v>
      </c>
      <c r="X6" s="135" t="s">
        <v>134</v>
      </c>
      <c r="Y6" s="190" t="s">
        <v>69</v>
      </c>
      <c r="Z6" s="142"/>
      <c r="AA6" s="188"/>
      <c r="AB6" s="189"/>
    </row>
  </sheetData>
  <mergeCells count="30">
    <mergeCell ref="O4:O5"/>
    <mergeCell ref="P4:P5"/>
    <mergeCell ref="W4:X5"/>
    <mergeCell ref="W3:AB3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</mergeCells>
  <pageMargins left="0.39370078740157483" right="0.19685039370078741" top="0.98425196850393704" bottom="0.74803149606299213" header="0.31496062992125984" footer="0.31496062992125984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abSelected="1" zoomScale="59" zoomScaleNormal="59" workbookViewId="0">
      <selection activeCell="J11" sqref="J11"/>
    </sheetView>
  </sheetViews>
  <sheetFormatPr defaultColWidth="9.140625" defaultRowHeight="21"/>
  <cols>
    <col min="1" max="1" width="5.7109375" style="86" customWidth="1"/>
    <col min="2" max="2" width="57.5703125" style="5" customWidth="1"/>
    <col min="3" max="3" width="13" style="2" bestFit="1" customWidth="1"/>
    <col min="4" max="4" width="4.5703125" style="136" customWidth="1"/>
    <col min="5" max="6" width="4.5703125" style="137" customWidth="1"/>
    <col min="7" max="8" width="4.5703125" style="138" customWidth="1"/>
    <col min="9" max="9" width="11.85546875" style="79" customWidth="1"/>
    <col min="10" max="10" width="13" style="4" bestFit="1" customWidth="1"/>
    <col min="11" max="11" width="12.85546875" style="80" customWidth="1"/>
    <col min="12" max="12" width="14.7109375" style="80" customWidth="1"/>
    <col min="13" max="13" width="13.42578125" style="82" customWidth="1"/>
    <col min="14" max="14" width="16.5703125" style="80" customWidth="1"/>
    <col min="15" max="15" width="13.28515625" style="80" customWidth="1"/>
    <col min="16" max="16" width="12.85546875" style="80" customWidth="1"/>
    <col min="17" max="17" width="27.85546875" style="80" customWidth="1"/>
    <col min="18" max="18" width="21" style="87" customWidth="1"/>
    <col min="19" max="19" width="16.28515625" style="80" customWidth="1"/>
    <col min="20" max="20" width="12" style="80" customWidth="1"/>
    <col min="21" max="21" width="11.5703125" style="83" customWidth="1"/>
    <col min="22" max="22" width="11.5703125" style="58" customWidth="1"/>
    <col min="23" max="23" width="33.8554687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1.5703125" style="101" customWidth="1"/>
    <col min="28" max="28" width="12.85546875" style="1" customWidth="1"/>
    <col min="29" max="16384" width="9.140625" style="1"/>
  </cols>
  <sheetData>
    <row r="1" spans="1:66" ht="33" customHeight="1" thickBot="1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58"/>
    </row>
    <row r="2" spans="1:66" ht="57" customHeight="1" thickBot="1">
      <c r="A2" s="208" t="s">
        <v>139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</row>
    <row r="3" spans="1:66" ht="29.25" customHeight="1">
      <c r="A3" s="267" t="s">
        <v>0</v>
      </c>
      <c r="B3" s="268" t="s">
        <v>1</v>
      </c>
      <c r="C3" s="221" t="s">
        <v>73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44" t="s">
        <v>7</v>
      </c>
      <c r="J3" s="245"/>
      <c r="K3" s="245"/>
      <c r="L3" s="245"/>
      <c r="M3" s="245"/>
      <c r="N3" s="245"/>
      <c r="O3" s="245"/>
      <c r="P3" s="246"/>
      <c r="Q3" s="260" t="s">
        <v>8</v>
      </c>
      <c r="R3" s="260"/>
      <c r="S3" s="260"/>
      <c r="T3" s="261"/>
      <c r="U3" s="261"/>
      <c r="V3" s="262"/>
      <c r="W3" s="263" t="s">
        <v>10</v>
      </c>
      <c r="X3" s="264"/>
      <c r="Y3" s="264"/>
      <c r="Z3" s="264"/>
      <c r="AA3" s="264"/>
      <c r="AB3" s="265"/>
    </row>
    <row r="4" spans="1:66" s="3" customFormat="1" ht="24" customHeight="1">
      <c r="A4" s="248"/>
      <c r="B4" s="250"/>
      <c r="C4" s="222"/>
      <c r="D4" s="224"/>
      <c r="E4" s="226"/>
      <c r="F4" s="226"/>
      <c r="G4" s="226"/>
      <c r="H4" s="228"/>
      <c r="I4" s="247" t="s">
        <v>70</v>
      </c>
      <c r="J4" s="249" t="s">
        <v>71</v>
      </c>
      <c r="K4" s="249" t="s">
        <v>77</v>
      </c>
      <c r="L4" s="249" t="s">
        <v>79</v>
      </c>
      <c r="M4" s="249" t="s">
        <v>80</v>
      </c>
      <c r="N4" s="249" t="s">
        <v>40</v>
      </c>
      <c r="O4" s="249" t="s">
        <v>72</v>
      </c>
      <c r="P4" s="252" t="s">
        <v>78</v>
      </c>
      <c r="Q4" s="255" t="s">
        <v>23</v>
      </c>
      <c r="R4" s="255" t="s">
        <v>37</v>
      </c>
      <c r="S4" s="255" t="s">
        <v>38</v>
      </c>
      <c r="T4" s="274" t="s">
        <v>81</v>
      </c>
      <c r="U4" s="235" t="s">
        <v>95</v>
      </c>
      <c r="V4" s="235" t="s">
        <v>82</v>
      </c>
      <c r="W4" s="254" t="s">
        <v>20</v>
      </c>
      <c r="X4" s="255"/>
      <c r="Y4" s="271" t="s">
        <v>9</v>
      </c>
      <c r="Z4" s="272"/>
      <c r="AA4" s="217" t="s">
        <v>32</v>
      </c>
      <c r="AB4" s="218"/>
    </row>
    <row r="5" spans="1:66" s="3" customFormat="1" ht="153" customHeight="1">
      <c r="A5" s="248"/>
      <c r="B5" s="250"/>
      <c r="C5" s="222"/>
      <c r="D5" s="269"/>
      <c r="E5" s="270"/>
      <c r="F5" s="270"/>
      <c r="G5" s="226"/>
      <c r="H5" s="228"/>
      <c r="I5" s="248"/>
      <c r="J5" s="250"/>
      <c r="K5" s="250"/>
      <c r="L5" s="250"/>
      <c r="M5" s="251"/>
      <c r="N5" s="250"/>
      <c r="O5" s="250"/>
      <c r="P5" s="253"/>
      <c r="Q5" s="273"/>
      <c r="R5" s="273"/>
      <c r="S5" s="273"/>
      <c r="T5" s="275"/>
      <c r="U5" s="222"/>
      <c r="V5" s="266"/>
      <c r="W5" s="256"/>
      <c r="X5" s="257"/>
      <c r="Y5" s="91" t="s">
        <v>75</v>
      </c>
      <c r="Z5" s="91" t="s">
        <v>76</v>
      </c>
      <c r="AA5" s="98" t="s">
        <v>74</v>
      </c>
      <c r="AB5" s="90" t="s">
        <v>34</v>
      </c>
      <c r="AE5" s="9"/>
    </row>
    <row r="6" spans="1:66" s="3" customFormat="1" ht="51.75" customHeight="1">
      <c r="A6" s="55">
        <v>1</v>
      </c>
      <c r="B6" s="117" t="s">
        <v>87</v>
      </c>
      <c r="C6" s="105">
        <v>0.49969999999999998</v>
      </c>
      <c r="D6" s="153" t="s">
        <v>69</v>
      </c>
      <c r="E6" s="154"/>
      <c r="F6" s="153" t="s">
        <v>69</v>
      </c>
      <c r="G6" s="154"/>
      <c r="H6" s="155"/>
      <c r="I6" s="174">
        <v>24657</v>
      </c>
      <c r="J6" s="105">
        <v>0.49969999999999998</v>
      </c>
      <c r="K6" s="150" t="s">
        <v>94</v>
      </c>
      <c r="L6" s="149" t="s">
        <v>94</v>
      </c>
      <c r="M6" s="107">
        <v>24721</v>
      </c>
      <c r="N6" s="108" t="s">
        <v>101</v>
      </c>
      <c r="O6" s="107">
        <v>24770</v>
      </c>
      <c r="P6" s="107">
        <v>24830</v>
      </c>
      <c r="Q6" s="106" t="s">
        <v>59</v>
      </c>
      <c r="R6" s="163" t="s">
        <v>141</v>
      </c>
      <c r="S6" s="168" t="s">
        <v>100</v>
      </c>
      <c r="T6" s="105">
        <v>0.499</v>
      </c>
      <c r="U6" s="109">
        <v>24823</v>
      </c>
      <c r="V6" s="109">
        <v>24823</v>
      </c>
      <c r="W6" s="56" t="s">
        <v>59</v>
      </c>
      <c r="X6" s="75">
        <v>0.499</v>
      </c>
      <c r="Y6" s="139"/>
      <c r="Z6" s="171" t="s">
        <v>69</v>
      </c>
      <c r="AA6" s="105"/>
      <c r="AB6" s="110"/>
    </row>
    <row r="7" spans="1:66" s="3" customFormat="1" ht="51.75" customHeight="1">
      <c r="A7" s="55">
        <v>2</v>
      </c>
      <c r="B7" s="120" t="s">
        <v>49</v>
      </c>
      <c r="C7" s="104">
        <v>0.5</v>
      </c>
      <c r="D7" s="153" t="s">
        <v>69</v>
      </c>
      <c r="E7" s="154"/>
      <c r="F7" s="153" t="s">
        <v>69</v>
      </c>
      <c r="G7" s="154"/>
      <c r="H7" s="155"/>
      <c r="I7" s="174">
        <v>24651</v>
      </c>
      <c r="J7" s="175">
        <v>0.49990400000000002</v>
      </c>
      <c r="K7" s="150" t="s">
        <v>94</v>
      </c>
      <c r="L7" s="149" t="s">
        <v>94</v>
      </c>
      <c r="M7" s="107">
        <v>24714</v>
      </c>
      <c r="N7" s="108" t="s">
        <v>98</v>
      </c>
      <c r="O7" s="107">
        <v>24766</v>
      </c>
      <c r="P7" s="107">
        <v>24917</v>
      </c>
      <c r="Q7" s="106" t="s">
        <v>60</v>
      </c>
      <c r="R7" s="164" t="s">
        <v>142</v>
      </c>
      <c r="S7" s="169" t="s">
        <v>99</v>
      </c>
      <c r="T7" s="173">
        <v>0.49862000000000001</v>
      </c>
      <c r="U7" s="194">
        <v>24846</v>
      </c>
      <c r="V7" s="195">
        <v>24846</v>
      </c>
      <c r="W7" s="56" t="s">
        <v>60</v>
      </c>
      <c r="X7" s="172">
        <v>0.49862000000000001</v>
      </c>
      <c r="Y7" s="104"/>
      <c r="Z7" s="171" t="s">
        <v>69</v>
      </c>
      <c r="AA7" s="111"/>
      <c r="AB7" s="11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23" t="s">
        <v>50</v>
      </c>
      <c r="C8" s="104">
        <v>0.27</v>
      </c>
      <c r="D8" s="153" t="s">
        <v>69</v>
      </c>
      <c r="E8" s="156"/>
      <c r="F8" s="153" t="s">
        <v>69</v>
      </c>
      <c r="G8" s="154"/>
      <c r="H8" s="155"/>
      <c r="I8" s="174">
        <v>24662</v>
      </c>
      <c r="J8" s="104">
        <v>0.27</v>
      </c>
      <c r="K8" s="150" t="s">
        <v>94</v>
      </c>
      <c r="L8" s="149" t="s">
        <v>94</v>
      </c>
      <c r="M8" s="151">
        <v>24741</v>
      </c>
      <c r="N8" s="108" t="s">
        <v>122</v>
      </c>
      <c r="O8" s="107">
        <v>24781</v>
      </c>
      <c r="P8" s="107">
        <v>24871</v>
      </c>
      <c r="Q8" s="106" t="s">
        <v>61</v>
      </c>
      <c r="R8" s="164" t="s">
        <v>143</v>
      </c>
      <c r="S8" s="169" t="s">
        <v>108</v>
      </c>
      <c r="T8" s="104">
        <v>0.26300000000000001</v>
      </c>
      <c r="U8" s="108"/>
      <c r="V8" s="108"/>
      <c r="W8" s="68" t="s">
        <v>61</v>
      </c>
      <c r="X8" s="70">
        <v>0.26300000000000001</v>
      </c>
      <c r="Y8" s="140"/>
      <c r="Z8" s="171" t="s">
        <v>69</v>
      </c>
      <c r="AA8" s="111"/>
      <c r="AB8" s="113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20" t="s">
        <v>51</v>
      </c>
      <c r="C9" s="70">
        <v>3.75</v>
      </c>
      <c r="D9" s="153" t="s">
        <v>69</v>
      </c>
      <c r="E9" s="157"/>
      <c r="F9" s="158"/>
      <c r="G9" s="157"/>
      <c r="H9" s="153" t="s">
        <v>69</v>
      </c>
      <c r="I9" s="176">
        <v>24683</v>
      </c>
      <c r="J9" s="70">
        <v>3.75</v>
      </c>
      <c r="K9" s="152">
        <v>24718</v>
      </c>
      <c r="L9" s="84" t="s">
        <v>107</v>
      </c>
      <c r="M9" s="152">
        <v>24753</v>
      </c>
      <c r="N9" s="97" t="s">
        <v>96</v>
      </c>
      <c r="O9" s="152">
        <v>24774</v>
      </c>
      <c r="P9" s="166">
        <v>24925</v>
      </c>
      <c r="Q9" s="88" t="s">
        <v>60</v>
      </c>
      <c r="R9" s="164" t="s">
        <v>142</v>
      </c>
      <c r="S9" s="167">
        <v>67089693145</v>
      </c>
      <c r="T9" s="70">
        <v>3.7450000000000001</v>
      </c>
      <c r="U9" s="152">
        <v>24824</v>
      </c>
      <c r="V9" s="152">
        <v>24824</v>
      </c>
      <c r="W9" s="88" t="s">
        <v>63</v>
      </c>
      <c r="X9" s="170" t="s">
        <v>97</v>
      </c>
      <c r="Y9" s="171" t="s">
        <v>69</v>
      </c>
      <c r="Z9" s="93"/>
      <c r="AA9" s="70"/>
      <c r="AB9" s="85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23" t="s">
        <v>52</v>
      </c>
      <c r="C10" s="70">
        <v>4.5</v>
      </c>
      <c r="D10" s="153" t="s">
        <v>69</v>
      </c>
      <c r="E10" s="159"/>
      <c r="F10" s="160"/>
      <c r="G10" s="157"/>
      <c r="H10" s="153" t="s">
        <v>69</v>
      </c>
      <c r="I10" s="176">
        <v>24700</v>
      </c>
      <c r="J10" s="70">
        <v>4.5</v>
      </c>
      <c r="K10" s="152">
        <v>24766</v>
      </c>
      <c r="L10" s="152">
        <v>24781</v>
      </c>
      <c r="M10" s="152">
        <v>24805</v>
      </c>
      <c r="N10" s="192" t="s">
        <v>137</v>
      </c>
      <c r="O10" s="152">
        <v>24830</v>
      </c>
      <c r="P10" s="166">
        <v>24981</v>
      </c>
      <c r="Q10" s="88" t="s">
        <v>115</v>
      </c>
      <c r="R10" s="165" t="s">
        <v>144</v>
      </c>
      <c r="S10" s="167" t="s">
        <v>109</v>
      </c>
      <c r="T10" s="172">
        <v>4.4720000000000004</v>
      </c>
      <c r="U10" s="97"/>
      <c r="V10" s="99"/>
      <c r="W10" s="56" t="s">
        <v>114</v>
      </c>
      <c r="X10" s="170" t="s">
        <v>124</v>
      </c>
      <c r="Y10" s="171" t="s">
        <v>69</v>
      </c>
      <c r="Z10" s="93"/>
      <c r="AA10" s="100"/>
      <c r="AB10" s="85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23" t="s">
        <v>53</v>
      </c>
      <c r="C11" s="70">
        <v>7.4809000000000001</v>
      </c>
      <c r="D11" s="153" t="s">
        <v>69</v>
      </c>
      <c r="E11" s="159"/>
      <c r="F11" s="160"/>
      <c r="G11" s="157"/>
      <c r="H11" s="153" t="s">
        <v>69</v>
      </c>
      <c r="I11" s="176">
        <v>24728</v>
      </c>
      <c r="J11" s="70">
        <v>7.4809000000000001</v>
      </c>
      <c r="K11" s="152">
        <v>24760</v>
      </c>
      <c r="L11" s="152">
        <v>24773</v>
      </c>
      <c r="M11" s="152">
        <v>24852</v>
      </c>
      <c r="N11" s="95"/>
      <c r="O11" s="84"/>
      <c r="P11" s="85"/>
      <c r="Q11" s="88"/>
      <c r="R11" s="165"/>
      <c r="S11" s="167" t="s">
        <v>110</v>
      </c>
      <c r="T11" s="70"/>
      <c r="U11" s="84"/>
      <c r="V11" s="84"/>
      <c r="W11" s="88" t="s">
        <v>151</v>
      </c>
      <c r="X11" s="170" t="s">
        <v>138</v>
      </c>
      <c r="Y11" s="171" t="s">
        <v>69</v>
      </c>
      <c r="Z11" s="93"/>
      <c r="AA11" s="100"/>
      <c r="AB11" s="8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23" t="s">
        <v>54</v>
      </c>
      <c r="C12" s="70">
        <v>4.5</v>
      </c>
      <c r="D12" s="153" t="s">
        <v>69</v>
      </c>
      <c r="E12" s="159"/>
      <c r="F12" s="160"/>
      <c r="G12" s="157"/>
      <c r="H12" s="153" t="s">
        <v>69</v>
      </c>
      <c r="I12" s="176">
        <v>24684</v>
      </c>
      <c r="J12" s="70">
        <v>4.5</v>
      </c>
      <c r="K12" s="152">
        <v>24711</v>
      </c>
      <c r="L12" s="152">
        <v>24721</v>
      </c>
      <c r="M12" s="152">
        <v>24746</v>
      </c>
      <c r="N12" s="97" t="s">
        <v>102</v>
      </c>
      <c r="O12" s="152">
        <v>24774</v>
      </c>
      <c r="P12" s="166">
        <v>24925</v>
      </c>
      <c r="Q12" s="88" t="s">
        <v>60</v>
      </c>
      <c r="R12" s="164" t="s">
        <v>142</v>
      </c>
      <c r="S12" s="167" t="s">
        <v>103</v>
      </c>
      <c r="T12" s="70">
        <v>4.4850000000000003</v>
      </c>
      <c r="U12" s="152">
        <v>24819</v>
      </c>
      <c r="V12" s="152">
        <v>24819</v>
      </c>
      <c r="W12" s="88" t="s">
        <v>63</v>
      </c>
      <c r="X12" s="170" t="s">
        <v>104</v>
      </c>
      <c r="Y12" s="171" t="s">
        <v>69</v>
      </c>
      <c r="Z12" s="93"/>
      <c r="AA12" s="70"/>
      <c r="AB12" s="85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108.75" customHeight="1">
      <c r="A13" s="55">
        <v>8</v>
      </c>
      <c r="B13" s="123" t="s">
        <v>55</v>
      </c>
      <c r="C13" s="70">
        <v>2.1678999999999999</v>
      </c>
      <c r="D13" s="153" t="s">
        <v>69</v>
      </c>
      <c r="E13" s="159"/>
      <c r="F13" s="160"/>
      <c r="G13" s="157"/>
      <c r="H13" s="153" t="s">
        <v>69</v>
      </c>
      <c r="I13" s="176">
        <v>24669</v>
      </c>
      <c r="J13" s="70">
        <v>2.1678999999999999</v>
      </c>
      <c r="K13" s="152">
        <v>24718</v>
      </c>
      <c r="L13" s="152">
        <v>24727</v>
      </c>
      <c r="M13" s="152">
        <v>24755</v>
      </c>
      <c r="N13" s="96" t="s">
        <v>125</v>
      </c>
      <c r="O13" s="152">
        <v>24783</v>
      </c>
      <c r="P13" s="166">
        <v>24538</v>
      </c>
      <c r="Q13" s="88" t="s">
        <v>62</v>
      </c>
      <c r="R13" s="165" t="s">
        <v>145</v>
      </c>
      <c r="S13" s="167" t="s">
        <v>111</v>
      </c>
      <c r="T13" s="70">
        <v>2.15</v>
      </c>
      <c r="U13" s="152">
        <v>24866</v>
      </c>
      <c r="V13" s="152">
        <v>24867</v>
      </c>
      <c r="W13" s="88" t="s">
        <v>126</v>
      </c>
      <c r="X13" s="170" t="s">
        <v>152</v>
      </c>
      <c r="Y13" s="171" t="s">
        <v>69</v>
      </c>
      <c r="Z13" s="93"/>
      <c r="AA13" s="70"/>
      <c r="AB13" s="8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23" t="s">
        <v>56</v>
      </c>
      <c r="C14" s="70">
        <v>0.46279999999999999</v>
      </c>
      <c r="D14" s="153" t="s">
        <v>69</v>
      </c>
      <c r="E14" s="159"/>
      <c r="F14" s="153" t="s">
        <v>69</v>
      </c>
      <c r="G14" s="157"/>
      <c r="H14" s="161"/>
      <c r="I14" s="176">
        <v>24684</v>
      </c>
      <c r="J14" s="177">
        <v>0.45818399999999998</v>
      </c>
      <c r="K14" s="84" t="s">
        <v>94</v>
      </c>
      <c r="L14" s="84" t="s">
        <v>94</v>
      </c>
      <c r="M14" s="152">
        <v>24753</v>
      </c>
      <c r="N14" s="96" t="s">
        <v>105</v>
      </c>
      <c r="O14" s="152">
        <v>24770</v>
      </c>
      <c r="P14" s="166">
        <v>24830</v>
      </c>
      <c r="Q14" s="88" t="s">
        <v>65</v>
      </c>
      <c r="R14" s="165" t="s">
        <v>146</v>
      </c>
      <c r="S14" s="167" t="s">
        <v>106</v>
      </c>
      <c r="T14" s="70">
        <v>0.45800000000000002</v>
      </c>
      <c r="U14" s="152">
        <v>24830</v>
      </c>
      <c r="V14" s="152">
        <v>24839</v>
      </c>
      <c r="W14" s="88" t="s">
        <v>65</v>
      </c>
      <c r="X14" s="70">
        <v>0.45800000000000002</v>
      </c>
      <c r="Y14" s="81"/>
      <c r="Z14" s="171" t="s">
        <v>69</v>
      </c>
      <c r="AA14" s="100"/>
      <c r="AB14" s="85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23" t="s">
        <v>57</v>
      </c>
      <c r="C15" s="70">
        <v>0.49</v>
      </c>
      <c r="D15" s="162" t="s">
        <v>69</v>
      </c>
      <c r="E15" s="159"/>
      <c r="F15" s="162" t="s">
        <v>69</v>
      </c>
      <c r="G15" s="157"/>
      <c r="H15" s="161"/>
      <c r="I15" s="176">
        <v>24731</v>
      </c>
      <c r="J15" s="70">
        <v>0.49</v>
      </c>
      <c r="K15" s="84" t="s">
        <v>94</v>
      </c>
      <c r="L15" s="84" t="s">
        <v>94</v>
      </c>
      <c r="M15" s="152">
        <v>24802</v>
      </c>
      <c r="N15" s="96" t="s">
        <v>123</v>
      </c>
      <c r="O15" s="152">
        <v>24802</v>
      </c>
      <c r="P15" s="166">
        <v>24559</v>
      </c>
      <c r="Q15" s="88" t="s">
        <v>116</v>
      </c>
      <c r="R15" s="165" t="s">
        <v>147</v>
      </c>
      <c r="S15" s="167" t="s">
        <v>112</v>
      </c>
      <c r="T15" s="70">
        <v>0.47</v>
      </c>
      <c r="U15" s="84"/>
      <c r="V15" s="84"/>
      <c r="W15" s="88" t="s">
        <v>116</v>
      </c>
      <c r="X15" s="70">
        <v>0.47</v>
      </c>
      <c r="Y15" s="81"/>
      <c r="Z15" s="171" t="s">
        <v>69</v>
      </c>
      <c r="AA15" s="70"/>
      <c r="AB15" s="85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45">
        <f>SUM(C6:C15)</f>
        <v>24.621299999999998</v>
      </c>
    </row>
  </sheetData>
  <mergeCells count="30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</mergeCells>
  <pageMargins left="0.19685039370078741" right="0.19685039370078741" top="0.98425196850393704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7" ht="93.75" customHeight="1" thickBot="1">
      <c r="A2" s="276" t="s">
        <v>43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27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2" t="s">
        <v>8</v>
      </c>
      <c r="R3" s="212"/>
      <c r="S3" s="212"/>
      <c r="T3" s="213"/>
      <c r="U3" s="213"/>
      <c r="V3" s="279"/>
      <c r="W3" s="240" t="s">
        <v>10</v>
      </c>
      <c r="X3" s="241"/>
      <c r="Y3" s="241"/>
      <c r="Z3" s="241"/>
      <c r="AA3" s="242"/>
    </row>
    <row r="4" spans="1:27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84</v>
      </c>
      <c r="L4" s="235" t="s">
        <v>83</v>
      </c>
      <c r="M4" s="235" t="s">
        <v>13</v>
      </c>
      <c r="N4" s="235" t="s">
        <v>35</v>
      </c>
      <c r="O4" s="235" t="s">
        <v>36</v>
      </c>
      <c r="P4" s="215" t="s">
        <v>14</v>
      </c>
      <c r="Q4" s="237" t="s">
        <v>22</v>
      </c>
      <c r="R4" s="237" t="s">
        <v>37</v>
      </c>
      <c r="S4" s="237" t="s">
        <v>38</v>
      </c>
      <c r="T4" s="235" t="s">
        <v>18</v>
      </c>
      <c r="U4" s="235" t="s">
        <v>39</v>
      </c>
      <c r="V4" s="280" t="s">
        <v>19</v>
      </c>
      <c r="W4" s="234" t="s">
        <v>20</v>
      </c>
      <c r="X4" s="229" t="s">
        <v>9</v>
      </c>
      <c r="Y4" s="230"/>
      <c r="Z4" s="217" t="s">
        <v>32</v>
      </c>
      <c r="AA4" s="218"/>
    </row>
    <row r="5" spans="1:27" s="3" customFormat="1" ht="178.5" customHeight="1" thickBot="1">
      <c r="A5" s="285"/>
      <c r="B5" s="286"/>
      <c r="C5" s="286"/>
      <c r="D5" s="289"/>
      <c r="E5" s="283"/>
      <c r="F5" s="283"/>
      <c r="G5" s="283"/>
      <c r="H5" s="284"/>
      <c r="I5" s="285"/>
      <c r="J5" s="286"/>
      <c r="K5" s="286"/>
      <c r="L5" s="286"/>
      <c r="M5" s="286"/>
      <c r="N5" s="286"/>
      <c r="O5" s="286"/>
      <c r="P5" s="288"/>
      <c r="Q5" s="287"/>
      <c r="R5" s="287"/>
      <c r="S5" s="287"/>
      <c r="T5" s="286"/>
      <c r="U5" s="286"/>
      <c r="V5" s="281"/>
      <c r="W5" s="282"/>
      <c r="X5" s="48" t="s">
        <v>21</v>
      </c>
      <c r="Y5" s="48" t="s">
        <v>24</v>
      </c>
      <c r="Z5" s="51" t="s">
        <v>85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2"/>
      <c r="S19" s="92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2025-02-03T09:01:51Z</cp:lastPrinted>
  <dcterms:created xsi:type="dcterms:W3CDTF">2018-10-03T07:36:52Z</dcterms:created>
  <dcterms:modified xsi:type="dcterms:W3CDTF">2025-02-03T09:02:29Z</dcterms:modified>
</cp:coreProperties>
</file>