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9CEDBB2C-70E2-4AD3-A24A-48B362D384C7}" xr6:coauthVersionLast="36" xr6:coauthVersionMax="36" xr10:uidLastSave="{00000000-0000-0000-0000-000000000000}"/>
  <bookViews>
    <workbookView xWindow="0" yWindow="0" windowWidth="13380" windowHeight="1018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I7" i="11" l="1"/>
  <c r="G7" i="11"/>
  <c r="T30" i="9"/>
  <c r="J30" i="9"/>
  <c r="D7" i="11"/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<sst xmlns="http://schemas.openxmlformats.org/spreadsheetml/2006/main" count="182" uniqueCount="104">
  <si>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</si>
  <si>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</si>
  <si>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</si>
  <si>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</si>
  <si>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</si>
  <si>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</si>
  <si>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</si>
  <si>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</si>
  <si>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</si>
  <si>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</si>
  <si>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</si>
  <si>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</si>
  <si>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</si>
  <si>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</si>
  <si>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</si>
  <si>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</si>
  <si>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</si>
  <si>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</si>
  <si>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</si>
  <si>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</si>
  <si>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</si>
  <si>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</si>
  <si>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</si>
  <si>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</si>
  <si>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</si>
  <si>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</si>
  <si>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</si>
  <si>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</si>
  <si>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</si>
  <si>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</si>
  <si>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</si>
  <si>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</si>
  <si>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</si>
  <si>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</si>
  <si>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</si>
  <si>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</si>
  <si>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</si>
  <si>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</si>
  <si>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</si>
  <si>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</si>
  <si>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</si>
  <si>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</si>
  <si>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</si>
  <si>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</si>
  <si>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</si>
  <si>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</si>
  <si>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</si>
  <si>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</si>
  <si>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</si>
  <si>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</si>
  <si>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</si>
  <si>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</si>
  <si>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</si>
  <si>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</si>
  <si>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</si>
  <si>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</si>
  <si>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</si>
  <si>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</si>
  <si>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</si>
  <si>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</si>
  <si>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</si>
  <si>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</si>
  <si>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</si>
  <si>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</si>
  <si>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</si>
  <si>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</si>
  <si>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</si>
  <si>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</si>
  <si>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</si>
  <si>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</si>
  <si>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</si>
  <si>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</si>
  <si>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</si>
  <si>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</si>
  <si>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</si>
  <si>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</si>
  <si>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</si>
  <si>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</si>
  <si>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</si>
  <si>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</si>
  <si>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</si>
  <si>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</si>
  <si>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</si>
  <si>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</si>
  <si>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</si>
  <si>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</si>
  <si>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</si>
  <si>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</si>
  <si>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</si>
  <si>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</si>
  <si>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</si>
  <si>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</si>
  <si>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</si>
  <si>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</si>
  <si>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พ.ค.68</t>
  </si>
  <si>
    <t>วันที่  30 มิถุนายน  2568</t>
  </si>
  <si>
    <t>ค่าที่ดินและสิ่งก่อสร้าง
ในรอบเดือน มิถุนายน 2568 หน่วยงาน สำนักงานอธิการบดี กองงาน วิทยาเขตปราจีนบุรี</t>
  </si>
  <si>
    <t>สนอ.ปจ.04/2568</t>
  </si>
  <si>
    <t xml:space="preserve">บริษัท เลิฟ </t>
  </si>
  <si>
    <t xml:space="preserve">อินโนเวชั่น </t>
  </si>
  <si>
    <t>เอ็นจิเนียริ่ง จำกัด</t>
  </si>
  <si>
    <t>งวดที่ 15,16(1/8/2567)</t>
  </si>
  <si>
    <t>0125556011400</t>
  </si>
  <si>
    <t>บริษัท เลิฟ อินโนเวชั่น 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</si>
</sst>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104939</xdr:rowOff>
    </xdr:from>
    <xdr:to>
      <xdr:col>7</xdr:col>
      <xdr:colOff>333995</xdr:colOff>
      <xdr:row>29</xdr:row>
      <xdr:rowOff>201920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72102" y="11677814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29</xdr:row>
      <xdr:rowOff>95250</xdr:rowOff>
    </xdr:from>
    <xdr:to>
      <xdr:col>4</xdr:col>
      <xdr:colOff>319768</xdr:colOff>
      <xdr:row>29</xdr:row>
      <xdr:rowOff>192231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8DC4FA7-DB7D-4D5B-832D-BACD78382ECE}"/>
            </a:ext>
          </a:extLst>
        </xdr:cNvPr>
        <xdr:cNvSpPr/>
      </xdr:nvSpPr>
      <xdr:spPr>
        <a:xfrm>
          <a:off x="4762500" y="11668125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254000</xdr:colOff>
      <xdr:row>29</xdr:row>
      <xdr:rowOff>47625</xdr:rowOff>
    </xdr:from>
    <xdr:to>
      <xdr:col>23</xdr:col>
      <xdr:colOff>563253</xdr:colOff>
      <xdr:row>29</xdr:row>
      <xdr:rowOff>227362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A993E8-F5EB-42C2-ABB2-867D52B577D7}"/>
            </a:ext>
          </a:extLst>
        </xdr:cNvPr>
        <xdr:cNvSpPr/>
      </xdr:nvSpPr>
      <xdr:spPr>
        <a:xfrm>
          <a:off x="20780375" y="10556875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/>
              </a:solidFill>
              <a:sym typeface="Wingdings"/>
            </a:rPr>
            <a:t>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tabSelected="1" view="pageBreakPreview" zoomScale="80" zoomScaleNormal="366" zoomScaleSheetLayoutView="80" workbookViewId="0">
      <selection activeCell="L7" sqref="L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105">
      <c r="A7" s="117">
        <v>2</v>
      </c>
      <c r="B7" s="184" t="s">
        <v>88</v>
      </c>
      <c r="C7" s="189">
        <f>8138000/1000000</f>
        <v>8.1379999999999999</v>
      </c>
      <c r="D7" s="189">
        <f>8715285.95/1000000</f>
        <v>8.7152859499999984</v>
      </c>
      <c r="E7" s="117" t="s">
        <v>50</v>
      </c>
      <c r="F7" s="18" t="s">
        <v>103</v>
      </c>
      <c r="G7" s="189">
        <f>7686000/1000000</f>
        <v>7.6859999999999999</v>
      </c>
      <c r="H7" s="18" t="s">
        <v>103</v>
      </c>
      <c r="I7" s="189">
        <f>7686000/1000000</f>
        <v>7.6859999999999999</v>
      </c>
      <c r="J7" s="18" t="s">
        <v>53</v>
      </c>
      <c r="K7" s="207" t="s">
        <v>97</v>
      </c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zoomScale="60" zoomScaleNormal="60" workbookViewId="0">
      <pane ySplit="1" topLeftCell="A11" activePane="bottomLeft" state="frozen"/>
      <selection pane="bottomLeft" activeCell="AG32" sqref="AG32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96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83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85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85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85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85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21" customHeight="1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101</v>
      </c>
      <c r="AB23" s="3" t="s">
        <v>85</v>
      </c>
    </row>
    <row r="24" spans="1:28" s="3" customFormat="1" ht="21" customHeight="1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101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84</v>
      </c>
      <c r="AB25" s="3" t="s">
        <v>85</v>
      </c>
    </row>
    <row r="26" spans="1:28" s="3" customFormat="1" ht="21" customHeigh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90</v>
      </c>
      <c r="AB26" s="3" t="s">
        <v>91</v>
      </c>
    </row>
    <row r="27" spans="1:28" s="3" customFormat="1" ht="21" customHeight="1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92</v>
      </c>
      <c r="AB27" s="3" t="s">
        <v>91</v>
      </c>
    </row>
    <row r="28" spans="1:28" s="3" customFormat="1" ht="21" customHeigh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93</v>
      </c>
      <c r="AB28" s="3" t="s">
        <v>91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23.1" customHeight="1">
      <c r="A30" s="75">
        <v>2</v>
      </c>
      <c r="B30" s="209" t="s">
        <v>88</v>
      </c>
      <c r="C30" s="208">
        <f>8138000/1000000</f>
        <v>8.1379999999999999</v>
      </c>
      <c r="D30" s="77"/>
      <c r="E30" s="53"/>
      <c r="F30" s="53"/>
      <c r="G30" s="53"/>
      <c r="H30" s="83"/>
      <c r="I30" s="201" t="s">
        <v>94</v>
      </c>
      <c r="J30" s="189">
        <f>8715285.95/1000000</f>
        <v>8.7152859499999984</v>
      </c>
      <c r="K30" s="79">
        <v>244119</v>
      </c>
      <c r="L30" s="79">
        <v>244126</v>
      </c>
      <c r="M30" s="79">
        <v>244147</v>
      </c>
      <c r="N30" s="84" t="s">
        <v>97</v>
      </c>
      <c r="O30" s="79"/>
      <c r="P30" s="85"/>
      <c r="Q30" s="91" t="s">
        <v>98</v>
      </c>
      <c r="R30" s="205" t="s">
        <v>102</v>
      </c>
      <c r="S30" s="206">
        <v>68059168371</v>
      </c>
      <c r="T30" s="208">
        <f>7686000/1000000</f>
        <v>7.6859999999999999</v>
      </c>
      <c r="U30" s="211"/>
      <c r="V30" s="87"/>
      <c r="W30" s="204" t="s">
        <v>98</v>
      </c>
      <c r="X30" s="210"/>
      <c r="Y30" s="80"/>
      <c r="Z30" s="208"/>
      <c r="AA30" s="217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 t="s">
        <v>99</v>
      </c>
      <c r="R31" s="122"/>
      <c r="S31" s="91"/>
      <c r="T31" s="86"/>
      <c r="U31" s="78"/>
      <c r="V31" s="87"/>
      <c r="W31" s="204" t="s">
        <v>99</v>
      </c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 t="s">
        <v>100</v>
      </c>
      <c r="R32" s="122"/>
      <c r="S32" s="91"/>
      <c r="T32" s="86"/>
      <c r="U32" s="78"/>
      <c r="V32" s="87"/>
      <c r="W32" s="204" t="s">
        <v>100</v>
      </c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89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2025-06-30T02:21:33Z</dcterms:modified>
</cp:coreProperties>
</file>